
<file path=[Content_Types].xml><?xml version="1.0" encoding="utf-8"?>
<Types xmlns="http://schemas.openxmlformats.org/package/2006/content-types">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comments2.xml" ContentType="application/vnd.openxmlformats-officedocument.spreadsheetml.comments+xml"/>
  <Override PartName="/xl/comments3.xml" ContentType="application/vnd.openxmlformats-officedocument.spreadsheetml.comments+xml"/>
  <Override PartName="/xl/drawings/vmlDrawing2.vml" ContentType="application/vnd.openxmlformats-officedocument.vmlDrawing"/>
  <Override PartName="/xl/drawings/vmlDrawing1.vml" ContentType="application/vnd.openxmlformats-officedocument.vmlDrawing"/>
  <Override PartName="/xl/sharedStrings.xml" ContentType="application/vnd.openxmlformats-officedocument.spreadsheetml.sharedStrings+xml"/>
  <Override PartName="/xl/worksheets/_rels/sheet3.xml.rels" ContentType="application/vnd.openxmlformats-package.relationships+xml"/>
  <Override PartName="/xl/worksheets/_rels/sheet2.xml.rels" ContentType="application/vnd.openxmlformats-package.relationships+xml"/>
  <Override PartName="/xl/worksheets/_rels/sheet1.xml.rels" ContentType="application/vnd.openxmlformats-package.relationships+xml"/>
  <Override PartName="/xl/worksheets/sheet3.xml" ContentType="application/vnd.openxmlformats-officedocument.spreadsheetml.worksheet+xml"/>
  <Override PartName="/xl/worksheets/sheet2.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279" firstSheet="0" activeTab="1"/>
  </bookViews>
  <sheets>
    <sheet name="Intro" sheetId="1" state="visible" r:id="rId2"/>
    <sheet name="Per test example" sheetId="2" state="visible" r:id="rId3"/>
    <sheet name="Per test Blank" sheetId="3" state="visible" r:id="rId4"/>
  </sheets>
  <calcPr iterateCount="100" refMode="A1" iterate="false" iterateDelta="0.0001"/>
</workbook>
</file>

<file path=xl/comments2.xml><?xml version="1.0" encoding="utf-8"?>
<comments xmlns="http://schemas.openxmlformats.org/spreadsheetml/2006/main" xmlns:xdr="http://schemas.openxmlformats.org/drawingml/2006/spreadsheetDrawing">
  <authors>
    <author/>
  </authors>
  <commentList>
    <comment ref="C3" authorId="0">
      <text>
        <r>
          <rPr>
            <sz val="11"/>
            <color rgb="FF000000"/>
            <rFont val="Calibri"/>
            <family val="2"/>
            <charset val="1"/>
          </rPr>
          <t>Calculated from percentage of population antibody-positive. Replace the '0.20' with the percentage in your population</t>
        </r>
      </text>
    </comment>
    <comment ref="C7" authorId="0">
      <text>
        <r>
          <rPr>
            <sz val="11"/>
            <color rgb="FF000000"/>
            <rFont val="Calibri"/>
            <family val="2"/>
            <charset val="1"/>
          </rPr>
          <t>Change to 0.25 to the proportion of patients needing CTP</t>
        </r>
      </text>
    </comment>
    <comment ref="C8" authorId="0">
      <text>
        <r>
          <rPr>
            <sz val="11"/>
            <color rgb="FF000000"/>
            <rFont val="Calibri"/>
            <family val="2"/>
            <charset val="1"/>
          </rPr>
          <t>Change to 1 if all patients getting confirmatory test also get Hep B RDT. Change to =C3 (same as RDT Hep C) if RDTs for Hep B and C are given at the same time.</t>
        </r>
      </text>
    </comment>
    <comment ref="C27" authorId="0">
      <text>
        <r>
          <rPr>
            <sz val="11"/>
            <color rgb="FF000000"/>
            <rFont val="Calibri"/>
            <family val="2"/>
            <charset val="1"/>
          </rPr>
          <t>Percentage of women whose husbands are also under treatment</t>
        </r>
      </text>
    </comment>
  </commentList>
</comments>
</file>

<file path=xl/comments3.xml><?xml version="1.0" encoding="utf-8"?>
<comments xmlns="http://schemas.openxmlformats.org/spreadsheetml/2006/main" xmlns:xdr="http://schemas.openxmlformats.org/drawingml/2006/spreadsheetDrawing">
  <authors>
    <author/>
  </authors>
  <commentList>
    <comment ref="C3" authorId="0">
      <text>
        <r>
          <rPr>
            <sz val="11"/>
            <color rgb="FF000000"/>
            <rFont val="Calibri"/>
            <family val="2"/>
            <charset val="1"/>
          </rPr>
          <t>Calculated from percentage of population antibody-positive. Replace the '0.20' with the percentage in your population</t>
        </r>
      </text>
    </comment>
    <comment ref="C7" authorId="0">
      <text>
        <r>
          <rPr>
            <sz val="11"/>
            <color rgb="FF000000"/>
            <rFont val="Calibri"/>
            <family val="2"/>
            <charset val="1"/>
          </rPr>
          <t>Change to 0.25 to the proportion of patients needing CTP</t>
        </r>
      </text>
    </comment>
    <comment ref="C8" authorId="0">
      <text>
        <r>
          <rPr>
            <sz val="11"/>
            <color rgb="FF000000"/>
            <rFont val="Calibri"/>
            <family val="2"/>
            <charset val="1"/>
          </rPr>
          <t>Change to 1 if all patients getting confirmatory test also get Hep B RDT. Change to =C3 (same as RDT Hep C) if RDTs for Hep B and C are given at the same time.</t>
        </r>
      </text>
    </comment>
    <comment ref="C27" authorId="0">
      <text>
        <r>
          <rPr>
            <sz val="11"/>
            <color rgb="FF000000"/>
            <rFont val="Calibri"/>
            <family val="2"/>
            <charset val="1"/>
          </rPr>
          <t>Percentage of women whose husbands are also under treatment</t>
        </r>
      </text>
    </comment>
  </commentList>
</comments>
</file>

<file path=xl/sharedStrings.xml><?xml version="1.0" encoding="utf-8"?>
<sst xmlns="http://schemas.openxmlformats.org/spreadsheetml/2006/main" count="254" uniqueCount="135">
  <si>
    <t>Hepatitis C cost calculation tool, courtesy of www.microelimination.org, offered with no guarantees.</t>
  </si>
  <si>
    <t>Intended use: This calculation tool is for quick calculation of costs for finding and treating patients for hepatitis C. It does not include overhead costs such as counselling, case-finding, follow-up, transport, equipment, pharmacy, logistics, storage,  rent, etc. it is meant for short-term planning, e.g., one year, or a specific campaign, carried out by an existing organisation with known overhead.</t>
  </si>
  <si>
    <t>The "Per pt" worksheet calculates cost by patient, the 'Per test' by confirmatory test.</t>
  </si>
  <si>
    <t>For a project estimate based on giving a certain number of confirmatory tests, use 'Per test'.</t>
  </si>
  <si>
    <t>For a project estimate based on treating a certain number of patients, use 'Per pt' sheet.</t>
  </si>
  <si>
    <t>This is missing from this beta version,but will be available soon.</t>
  </si>
  <si>
    <t>These spreadsheets are completely customisable, no fields are locked. Each hepatitis C programme is different, and there will be new tests, protocols, and medicines in the future. Therefor this tool takes a flexible approaches that allow the entry of all figures. Changing the fields and formulas can cause errors. Only the descriptions should be changed. Lines should not be removed. Users are responsible for their own errors.</t>
  </si>
  <si>
    <t>How to use this tool:</t>
  </si>
  <si>
    <r>
      <t>Column A has the description of the item. Alter the description in column A  for your project's needs.  Enter the price in column B,  enter the proportion of patients needing it in C, and the  number of times it is needed within the project period in column D.</t>
    </r>
    <r>
      <rPr>
        <i val="true"/>
        <sz val="11"/>
        <color rgb="FF000000"/>
        <rFont val="TrebuchetMS"/>
        <family val="2"/>
        <charset val="1"/>
      </rPr>
      <t>If a line item is not relevant, change the number in D to 0</t>
    </r>
    <r>
      <rPr>
        <sz val="11"/>
        <color rgb="FF000000"/>
        <rFont val="TrebuchetMS"/>
        <family val="2"/>
        <charset val="1"/>
      </rPr>
      <t>, rather than deleting the line. Prices in the example version are for demonstration only, and are not intended to inform your planning.</t>
    </r>
  </si>
  <si>
    <t>The model assumes 100% follow up, and 100 percent acceptance of services. This is to reduce the number of entries needed to use the model. If there is known significant loss to follow up or rejection of services, this is reflected in the percentage of patients progressing from one stage to the next.</t>
  </si>
  <si>
    <t>Because this worksheet is unprotected, it is recommended that you copy the entire worksheet you are working with and paste it into a new worksheet. You can copy the whole sheet by clicking in the margin cell between the 1 and A in the upper left corner. Copy and paste into a new sheet.</t>
  </si>
  <si>
    <t>Lines in this colour relate to the basic treatment for all patients; in the example case shown, this is 12-week treatment.</t>
  </si>
  <si>
    <t>Test sheet: baseline treatment, here 12-week treatment.</t>
  </si>
  <si>
    <t>LInes in this colour relate to patients who need additional treatment; in the example shown, 24-week treatment.</t>
  </si>
  <si>
    <t>Test sheet: additional treatment, here 24-week total.</t>
  </si>
  <si>
    <t>Lines in this colour relate to patients with advanced liver disease.</t>
  </si>
  <si>
    <t>Lines in this colour are expenses for transplant patients.</t>
  </si>
  <si>
    <t>Definitions:</t>
  </si>
  <si>
    <t>Direct costs may be borne by an institution. Indirect costs will be borne by the patient, whether as losses or expenses, ie, transport cost, days of work lost.</t>
  </si>
  <si>
    <t>Consumables are tests and drugs that are used up, i.e., includes APRI but not ultrasound</t>
  </si>
  <si>
    <t>A few cells are protected because of their rôle in the calculations. The password to change them is 'hepc'.</t>
  </si>
  <si>
    <t>Abbreviations:</t>
  </si>
  <si>
    <t>ALD = advanced liver disease</t>
  </si>
  <si>
    <t>APRI = Aspartate Aminotransferase to platelet ratio index,  indicates likelihood of hepatic fibrosis and cirrhosis in patients with hep C</t>
  </si>
  <si>
    <t>CTP = Child-Turcotte-Pugh, classification for severity of cirrhosis</t>
  </si>
  <si>
    <t>pt = patient</t>
  </si>
  <si>
    <t>RDT = rapid diagnostic test</t>
  </si>
  <si>
    <t>SRV = sustained viralogical response, indicating a cure</t>
  </si>
  <si>
    <t>tx = treatment</t>
  </si>
  <si>
    <t>w = week(s)</t>
  </si>
  <si>
    <t>Programme cost-planning tool: Cost per confirmatory test used</t>
  </si>
  <si>
    <t>Diagnostics</t>
  </si>
  <si>
    <t>Cost</t>
  </si>
  <si>
    <t>Proportion</t>
  </si>
  <si>
    <t>Quantity</t>
  </si>
  <si>
    <t>Total amount</t>
  </si>
  <si>
    <t>Remarks</t>
  </si>
  <si>
    <t>RDT Hep C</t>
  </si>
  <si>
    <r>
      <t>This figure is  the number of tests required to find one antibody-positive (RDT-positive) case. Click on </t>
    </r>
    <r>
      <rPr>
        <b val="true"/>
        <sz val="11"/>
        <color rgb="FF000000"/>
        <rFont val="Calibri"/>
        <family val="2"/>
        <charset val="1"/>
      </rPr>
      <t>column B </t>
    </r>
    <r>
      <rPr>
        <sz val="11"/>
        <color rgb="FF000000"/>
        <rFont val="Calibri"/>
        <family val="2"/>
        <charset val="1"/>
      </rPr>
      <t>to enter the cost of the test, then click on </t>
    </r>
    <r>
      <rPr>
        <b val="true"/>
        <sz val="11"/>
        <color rgb="FF000000"/>
        <rFont val="Calibri"/>
        <family val="2"/>
        <charset val="1"/>
      </rPr>
      <t>column C </t>
    </r>
    <r>
      <rPr>
        <sz val="11"/>
        <color rgb="FF000000"/>
        <rFont val="Calibri"/>
        <family val="2"/>
        <charset val="1"/>
      </rPr>
      <t>and enter the proportion you expect to find positive. In the example: 20% are positive, so 5 tests are necessary to find one person needing the confirmatory test for chronic infection.</t>
    </r>
  </si>
  <si>
    <t>Hep C confirmatory test</t>
  </si>
  <si>
    <r>
      <t>Enter in </t>
    </r>
    <r>
      <rPr>
        <b val="true"/>
        <sz val="11"/>
        <color rgb="FFEEEEEE"/>
        <rFont val="Calibri"/>
        <family val="2"/>
        <charset val="1"/>
      </rPr>
      <t>column B </t>
    </r>
    <r>
      <rPr>
        <sz val="11"/>
        <color rgb="FFEEEEEE"/>
        <rFont val="Calibri"/>
        <family val="2"/>
        <charset val="1"/>
      </rPr>
      <t>the cost of confirmatory test (PCR, NAT, or core antigen test confirming chronic infection).</t>
    </r>
  </si>
  <si>
    <t>Fraction chronic</t>
  </si>
  <si>
    <r>
      <t>Enter in </t>
    </r>
    <r>
      <rPr>
        <b val="true"/>
        <i val="true"/>
        <sz val="11"/>
        <color rgb="FFF2F2F2"/>
        <rFont val="Calibri"/>
        <family val="2"/>
        <charset val="1"/>
      </rPr>
      <t>column C </t>
    </r>
    <r>
      <rPr>
        <b val="true"/>
        <sz val="11"/>
        <color rgb="FFF2F2F2"/>
        <rFont val="Calibri"/>
        <family val="2"/>
        <charset val="1"/>
      </rPr>
      <t>the percentage of antibody-positive who are positive in the confirmatory test, confirming chronic infection. In the example, 87.4% are chronically infected. This is the proportion of patients given confirmatory test who will be offered further diagnostic and treatment services.</t>
    </r>
    <r>
      <rPr>
        <sz val="11"/>
        <color rgb="FFF2F2F2"/>
        <rFont val="Calibri"/>
        <family val="2"/>
        <charset val="1"/>
      </rPr>
      <t>Do not enter any figures into columns B, D, and E.</t>
    </r>
  </si>
  <si>
    <t>APRI</t>
  </si>
  <si>
    <t>APRI is often used to help decide further testing needs and choice of treatment. In the example, all patients get tests to determine APRI.</t>
  </si>
  <si>
    <t>CTP</t>
  </si>
  <si>
    <r>
      <t>Click </t>
    </r>
    <r>
      <rPr>
        <b val="true"/>
        <sz val="11"/>
        <color rgb="FF000000"/>
        <rFont val="Calibri"/>
        <family val="2"/>
        <charset val="1"/>
      </rPr>
      <t>column B </t>
    </r>
    <r>
      <rPr>
        <sz val="11"/>
        <color rgb="FF000000"/>
        <rFont val="Calibri"/>
        <family val="2"/>
        <charset val="1"/>
      </rPr>
      <t>to enter cost, and </t>
    </r>
    <r>
      <rPr>
        <b val="true"/>
        <sz val="11"/>
        <color rgb="FF000000"/>
        <rFont val="Calibri"/>
        <family val="2"/>
        <charset val="1"/>
      </rPr>
      <t>column C </t>
    </r>
    <r>
      <rPr>
        <sz val="11"/>
        <color rgb="FF000000"/>
        <rFont val="Calibri"/>
        <family val="2"/>
        <charset val="1"/>
      </rPr>
      <t>to enter proportion of patients with ≥1 APRI score. In the  example, CTP is not needed for APRI &lt;1, and   25% of example population has score of ≥1 APRI, so the proportion in the example is 0.25.</t>
    </r>
  </si>
  <si>
    <t>Hep B antibody test</t>
  </si>
  <si>
    <t>Rapid test for hepatitis B antibodies. Some programmes give to all those tested for hepatitis C. In the example, it is given only to those who are confirmed with chronic infection.</t>
  </si>
  <si>
    <t>Hep B confirmatory test</t>
  </si>
  <si>
    <t>Click on column B to enter the cost, and column C to enter the percentage of patients testing hep-antibody-positive. In the example, 3% of the patient population is hepatitis C antibody positive, and get a confirmatory test.</t>
  </si>
  <si>
    <t>Pregnancy test</t>
  </si>
  <si>
    <r>
      <t>The proportion of female patients who are of reproductive age,  plus the male patients who have sexual partners of reproductive age. Click on </t>
    </r>
    <r>
      <rPr>
        <b val="true"/>
        <sz val="11"/>
        <color rgb="FF000000"/>
        <rFont val="Calibri"/>
        <family val="2"/>
        <charset val="1"/>
      </rPr>
      <t>column B </t>
    </r>
    <r>
      <rPr>
        <sz val="11"/>
        <color rgb="FF000000"/>
        <rFont val="Calibri"/>
        <family val="2"/>
        <charset val="1"/>
      </rPr>
      <t>to enter the price, </t>
    </r>
    <r>
      <rPr>
        <b val="true"/>
        <sz val="11"/>
        <color rgb="FF000000"/>
        <rFont val="Calibri"/>
        <family val="2"/>
        <charset val="1"/>
      </rPr>
      <t>column C </t>
    </r>
    <r>
      <rPr>
        <sz val="11"/>
        <color rgb="FF000000"/>
        <rFont val="Calibri"/>
        <family val="2"/>
        <charset val="1"/>
      </rPr>
      <t>to enter proportion of patients and spouses of reproductive age, and </t>
    </r>
    <r>
      <rPr>
        <b val="true"/>
        <sz val="11"/>
        <color rgb="FF000000"/>
        <rFont val="Calibri"/>
        <family val="2"/>
        <charset val="1"/>
      </rPr>
      <t>column D </t>
    </r>
    <r>
      <rPr>
        <sz val="11"/>
        <color rgb="FF000000"/>
        <rFont val="Calibri"/>
        <family val="2"/>
        <charset val="1"/>
      </rPr>
      <t>to enter the number of times the test is given. Some programmes just test once, others more often. In the example, test is given every 4 weeks.</t>
    </r>
  </si>
  <si>
    <t>Endoscopy</t>
  </si>
  <si>
    <t>Criteria for endoscopy is the same as for CTP. In the worksheet, filled in automatically with CTP percent. Change column C if criteria are different.</t>
  </si>
  <si>
    <t>Endoscopy with band</t>
  </si>
  <si>
    <r>
      <t>Proportion of endoscopy patients who need endoscopy with band. Click on </t>
    </r>
    <r>
      <rPr>
        <b val="true"/>
        <sz val="11"/>
        <color rgb="FF000000"/>
        <rFont val="Calibri"/>
        <family val="2"/>
        <charset val="1"/>
      </rPr>
      <t>column B </t>
    </r>
    <r>
      <rPr>
        <sz val="11"/>
        <color rgb="FF000000"/>
        <rFont val="Calibri"/>
        <family val="2"/>
        <charset val="1"/>
      </rPr>
      <t>to enter the price, and </t>
    </r>
    <r>
      <rPr>
        <b val="true"/>
        <sz val="11"/>
        <color rgb="FF000000"/>
        <rFont val="Calibri"/>
        <family val="2"/>
        <charset val="1"/>
      </rPr>
      <t>column C </t>
    </r>
    <r>
      <rPr>
        <sz val="11"/>
        <color rgb="FF000000"/>
        <rFont val="Calibri"/>
        <family val="2"/>
        <charset val="1"/>
      </rPr>
      <t>to change the proportion. In the example, 5% of those who need an endoscopy need endoscopy with a band.</t>
    </r>
  </si>
  <si>
    <t>SVR12</t>
  </si>
  <si>
    <t>Sustained virological response: blood test for treatment effectiveness 12 weeks after the end of treatment. The price is filled in automatically from the confirmatory test. Foreseen for all patients. If a significant proportion of patients are lost to follow-up during treatment, this can be lowered by that proportion. In the example, loss to follow-up is minimal.</t>
  </si>
  <si>
    <t>SVR24</t>
  </si>
  <si>
    <t>The price is filled in automatically from the confirmatory test. Click on column C to change the proportion expected to fail SVR12. In the example, one in ten will fail SVR12, and need SVR24</t>
  </si>
  <si>
    <t>Resistance</t>
  </si>
  <si>
    <r>
      <t>Dried blood spot testing for pre and post treatment, for suspected resistance. In the example, 0.4% of patients have persistent treatment failure and are tested for resistance. Pre-treatment sample is taken for all with confirmed chronic infection. Test is run on pre- and post-sample for those with persistent treatment failure. Change quantity to 0 in </t>
    </r>
    <r>
      <rPr>
        <b val="true"/>
        <sz val="11"/>
        <color rgb="FF000000"/>
        <rFont val="Calibri"/>
        <family val="2"/>
        <charset val="1"/>
      </rPr>
      <t>column D </t>
    </r>
    <r>
      <rPr>
        <sz val="11"/>
        <color rgb="FF000000"/>
        <rFont val="Calibri"/>
        <family val="2"/>
        <charset val="1"/>
      </rPr>
      <t>if no resistance testing is foreseen.</t>
    </r>
  </si>
  <si>
    <t>Consumables est.</t>
  </si>
  <si>
    <t>Estimate total of minor consumables, e.g., lancets, gloves, containers, vacutainers, bandages, etc</t>
  </si>
  <si>
    <t>Other</t>
  </si>
  <si>
    <t>Include other expenses for the project</t>
  </si>
  <si>
    <t>Treatment</t>
  </si>
  <si>
    <t>DAA tx for first-line HCV treatment</t>
  </si>
  <si>
    <t>Market price for first-line regimen. In example, SOF+DAC: 2700 for daclatasvir, 2800 for sofosbuvir for 12 weeks. 12 weeks is regarded as 1 course. All patients on first-line treatment need this course.</t>
  </si>
  <si>
    <t>Subsequent 12w needed for 24w tx</t>
  </si>
  <si>
    <r>
      <t>Add this second course to the first treatment course, if longer treatment is prescribed. Here, patients are on 12w, but 40% need 24 weeks, which adds other meds to DAAs. Add this line by clicking </t>
    </r>
    <r>
      <rPr>
        <b val="true"/>
        <sz val="11"/>
        <color rgb="FF000000"/>
        <rFont val="Calibri"/>
        <family val="2"/>
        <charset val="1"/>
      </rPr>
      <t>column C </t>
    </r>
    <r>
      <rPr>
        <sz val="11"/>
        <color rgb="FF000000"/>
        <rFont val="Calibri"/>
        <family val="2"/>
        <charset val="1"/>
      </rPr>
      <t>to enter the proportion of patients needing longer treatment on first-line drugs.</t>
    </r>
  </si>
  <si>
    <t>Tx2</t>
  </si>
  <si>
    <r>
      <t>Click on </t>
    </r>
    <r>
      <rPr>
        <b val="true"/>
        <sz val="11"/>
        <color rgb="FFFFFFCC"/>
        <rFont val="Calibri"/>
        <family val="2"/>
        <charset val="1"/>
      </rPr>
      <t>column B </t>
    </r>
    <r>
      <rPr>
        <sz val="11"/>
        <color rgb="FFFFFFCC"/>
        <rFont val="Calibri"/>
        <family val="2"/>
        <charset val="1"/>
      </rPr>
      <t>to enter price, and </t>
    </r>
    <r>
      <rPr>
        <b val="true"/>
        <sz val="11"/>
        <color rgb="FFFFFFCC"/>
        <rFont val="Calibri"/>
        <family val="2"/>
        <charset val="1"/>
      </rPr>
      <t>column C </t>
    </r>
    <r>
      <rPr>
        <sz val="11"/>
        <color rgb="FFFFFFCC"/>
        <rFont val="Calibri"/>
        <family val="2"/>
        <charset val="1"/>
      </rPr>
      <t>to enter proportion of patients on second-line treatment for those who fail first-line treatment (usually same value as SVR24, but may include patients referred from other facilities.) If no second-line treatment is offered, enter 0 in</t>
    </r>
    <r>
      <rPr>
        <b val="true"/>
        <sz val="11"/>
        <color rgb="FFFFFFCC"/>
        <rFont val="Calibri"/>
        <family val="2"/>
        <charset val="1"/>
      </rPr>
      <t>column D</t>
    </r>
    <r>
      <rPr>
        <sz val="11"/>
        <color rgb="FFFFFFCC"/>
        <rFont val="Calibri"/>
        <family val="2"/>
        <charset val="1"/>
      </rPr>
      <t>quantity.</t>
    </r>
  </si>
  <si>
    <t>Hep B vx</t>
  </si>
  <si>
    <r>
      <t>Click on </t>
    </r>
    <r>
      <rPr>
        <b val="true"/>
        <sz val="11"/>
        <color rgb="FF000000"/>
        <rFont val="Calibri"/>
        <family val="2"/>
        <charset val="1"/>
      </rPr>
      <t>column B </t>
    </r>
    <r>
      <rPr>
        <sz val="11"/>
        <color rgb="FF000000"/>
        <rFont val="Calibri"/>
        <family val="2"/>
        <charset val="1"/>
      </rPr>
      <t>to enter price, and </t>
    </r>
    <r>
      <rPr>
        <b val="true"/>
        <sz val="11"/>
        <color rgb="FF000000"/>
        <rFont val="Calibri"/>
        <family val="2"/>
        <charset val="1"/>
      </rPr>
      <t>column C </t>
    </r>
    <r>
      <rPr>
        <sz val="11"/>
        <color rgb="FF000000"/>
        <rFont val="Calibri"/>
        <family val="2"/>
        <charset val="1"/>
      </rPr>
      <t>to enter proportion of  those who test antibody negative, 25% of the example population. Vaccination is given to all who are antibody-negative, regardless of vaccination history.</t>
    </r>
  </si>
  <si>
    <t>Hep B tx</t>
  </si>
  <si>
    <r>
      <t>Click on </t>
    </r>
    <r>
      <rPr>
        <b val="true"/>
        <sz val="11"/>
        <color rgb="FF000000"/>
        <rFont val="Calibri"/>
        <family val="2"/>
        <charset val="1"/>
      </rPr>
      <t>column B </t>
    </r>
    <r>
      <rPr>
        <sz val="11"/>
        <color rgb="FF000000"/>
        <rFont val="Calibri"/>
        <family val="2"/>
        <charset val="1"/>
      </rPr>
      <t>to enter price, and </t>
    </r>
    <r>
      <rPr>
        <b val="true"/>
        <sz val="11"/>
        <color rgb="FF000000"/>
        <rFont val="Calibri"/>
        <family val="2"/>
        <charset val="1"/>
      </rPr>
      <t>column C </t>
    </r>
    <r>
      <rPr>
        <sz val="11"/>
        <color rgb="FF000000"/>
        <rFont val="Calibri"/>
        <family val="2"/>
        <charset val="1"/>
      </rPr>
      <t>to enter proportion testing positive on hepatitis B confirmatory test. Here price is per month, and quantity is months of treatment provided.</t>
    </r>
  </si>
  <si>
    <t>Family planning male</t>
  </si>
  <si>
    <r>
      <t>Package of family planning for males for the duration of one treatment segment, here 12 weeks. 30 condoms, plus 2 shots of depo. Click on </t>
    </r>
    <r>
      <rPr>
        <b val="true"/>
        <sz val="11"/>
        <color rgb="FF000000"/>
        <rFont val="Calibri"/>
        <family val="2"/>
        <charset val="1"/>
      </rPr>
      <t>column B </t>
    </r>
    <r>
      <rPr>
        <sz val="11"/>
        <color rgb="FF000000"/>
        <rFont val="Calibri"/>
        <family val="2"/>
        <charset val="1"/>
      </rPr>
      <t>to enter price, and </t>
    </r>
    <r>
      <rPr>
        <b val="true"/>
        <sz val="11"/>
        <color rgb="FF000000"/>
        <rFont val="Calibri"/>
        <family val="2"/>
        <charset val="1"/>
      </rPr>
      <t>column C </t>
    </r>
    <r>
      <rPr>
        <sz val="11"/>
        <color rgb="FF000000"/>
        <rFont val="Calibri"/>
        <family val="2"/>
        <charset val="1"/>
      </rPr>
      <t>to enter proportion of patients who are male (here 0.4) and proportion of them who need family planning (here 0.6).</t>
    </r>
  </si>
  <si>
    <t>Family planning female</t>
  </si>
  <si>
    <r>
      <t>Click on </t>
    </r>
    <r>
      <rPr>
        <b val="true"/>
        <sz val="11"/>
        <color rgb="FF000000"/>
        <rFont val="Calibri"/>
        <family val="2"/>
        <charset val="1"/>
      </rPr>
      <t>column B </t>
    </r>
    <r>
      <rPr>
        <sz val="11"/>
        <color rgb="FF000000"/>
        <rFont val="Calibri"/>
        <family val="2"/>
        <charset val="1"/>
      </rPr>
      <t>to enter price, and </t>
    </r>
    <r>
      <rPr>
        <b val="true"/>
        <sz val="11"/>
        <color rgb="FF000000"/>
        <rFont val="Calibri"/>
        <family val="2"/>
        <charset val="1"/>
      </rPr>
      <t>column C </t>
    </r>
    <r>
      <rPr>
        <sz val="11"/>
        <color rgb="FF000000"/>
        <rFont val="Calibri"/>
        <family val="2"/>
        <charset val="1"/>
      </rPr>
      <t>to enter proportion of patients who are female (here 60 percent) and proportion needing family planning (here 50 percent.The; price combines FP for woman and her husband, 30 condoms and 2 injections for 12w treatment segment.</t>
    </r>
  </si>
  <si>
    <t>FP overlap</t>
  </si>
  <si>
    <t>Subtracted for spouses in simultaneous treatment.</t>
  </si>
  <si>
    <t>Fam plan male +12</t>
  </si>
  <si>
    <t>See family planning for male above; this is calculated automatically.</t>
  </si>
  <si>
    <t>Fam plan fem +12</t>
  </si>
  <si>
    <t>See family planning for female above; this is calculated automatically.</t>
  </si>
  <si>
    <t>Other meds 12</t>
  </si>
  <si>
    <t>Any other medicines given to patients on first course of first-line treatment.</t>
  </si>
  <si>
    <t>Other meds +12</t>
  </si>
  <si>
    <t>Any other medicines given to patients on second course of first-line treatment.</t>
  </si>
  <si>
    <t>Other meds for ALD</t>
  </si>
  <si>
    <r>
      <t>Click on</t>
    </r>
    <r>
      <rPr>
        <b val="true"/>
        <sz val="11"/>
        <color rgb="FFFFFFCC"/>
        <rFont val="Calibri"/>
        <family val="2"/>
        <charset val="1"/>
      </rPr>
      <t>column B</t>
    </r>
    <r>
      <rPr>
        <sz val="11"/>
        <color rgb="FFFFFFCC"/>
        <rFont val="Calibri"/>
        <family val="2"/>
        <charset val="1"/>
      </rPr>
      <t>to enter price, and</t>
    </r>
    <r>
      <rPr>
        <b val="true"/>
        <sz val="11"/>
        <color rgb="FFFFFFCC"/>
        <rFont val="Calibri"/>
        <family val="2"/>
        <charset val="1"/>
      </rPr>
      <t>column C</t>
    </r>
    <r>
      <rPr>
        <sz val="11"/>
        <color rgb="FFFFFFCC"/>
        <rFont val="Calibri"/>
        <family val="2"/>
        <charset val="1"/>
      </rPr>
      <t>to enter the proportion of your patients who need them. Here, 2% of patients under treatment have advanced liver disease</t>
    </r>
  </si>
  <si>
    <t>Costs for liver cancer</t>
  </si>
  <si>
    <t>Click on column B to enter price, and column C to enter the proportion of your patients who need them. Here, 0.5% of patients under treatment have advanced liver disease</t>
  </si>
  <si>
    <t>Costs for families</t>
  </si>
  <si>
    <t>Days of labour lost 12w</t>
  </si>
  <si>
    <t>Assumes minimum daily wage; column C is filled in automatically with number of patients. Increase quantity for number of family members * number of days of labour lost.</t>
  </si>
  <si>
    <t>Other direct costs 12w</t>
  </si>
  <si>
    <t>Other daily costs to family, including transport, special food purchased for patient, etc. Column C filled in automatically; increase quantity for number of family members * days of extra expenses</t>
  </si>
  <si>
    <t>Days of labour lost 24w</t>
  </si>
  <si>
    <t>Other direct costs 24w</t>
  </si>
  <si>
    <t>Labour lost on second-line treatment</t>
  </si>
  <si>
    <t>Other indirect costs, second-line tx</t>
  </si>
  <si>
    <t>Labour lost ALD</t>
  </si>
  <si>
    <t>Other indirect costs ALD</t>
  </si>
  <si>
    <t>Days of labour lost liver cancer</t>
  </si>
  <si>
    <t>Other indirect costs liver cancer</t>
  </si>
  <si>
    <t>Costs to project for patients</t>
  </si>
  <si>
    <t>Total tx av. per pt testing positive, 12w</t>
  </si>
  <si>
    <t>Total cost to project for diagnosis and treatment course 1 of each person given confirmatory test</t>
  </si>
  <si>
    <t>Total tx av. per pt testing positive, 24w</t>
  </si>
  <si>
    <r>
      <t>Total </t>
    </r>
    <r>
      <rPr>
        <b val="true"/>
        <sz val="11"/>
        <color rgb="FF000000"/>
        <rFont val="Calibri"/>
        <family val="2"/>
        <charset val="1"/>
      </rPr>
      <t>additional </t>
    </r>
    <r>
      <rPr>
        <sz val="11"/>
        <color rgb="FF000000"/>
        <rFont val="Calibri"/>
        <family val="2"/>
        <charset val="1"/>
      </rPr>
      <t>costs for diagnosis and tx course 2 for each person given confirmatory test</t>
    </r>
  </si>
  <si>
    <r>
      <t>Total tx av. per pt testing positive, 2</t>
    </r>
    <r>
      <rPr>
        <vertAlign val="superscript"/>
        <sz val="11"/>
        <color rgb="FFFFFFCC"/>
        <rFont val="Calibri"/>
        <family val="2"/>
        <charset val="1"/>
      </rPr>
      <t>nd</t>
    </r>
    <r>
      <rPr>
        <sz val="11"/>
        <color rgb="FFFFFFCC"/>
        <rFont val="Calibri"/>
        <family val="2"/>
        <charset val="1"/>
      </rPr>
      <t>tx</t>
    </r>
  </si>
  <si>
    <t>Total additional costs for diagnosis and tx second-line treatment for each person given confirmatory test</t>
  </si>
  <si>
    <t>Total cost per patient with ALD</t>
  </si>
  <si>
    <t>Total additional costs for diagnosis and tx for each person with ALD given confirmatory test</t>
  </si>
  <si>
    <t>Total cost per patient with liver cancer</t>
  </si>
  <si>
    <t>Total additional costs for diagnosis and tx for each person with liver cancer given confirmatory test</t>
  </si>
  <si>
    <t>Total cost to project for range of patients</t>
  </si>
  <si>
    <t>Costs to family during illness</t>
  </si>
  <si>
    <t>Total for family of pt  testing RDT-positive</t>
  </si>
  <si>
    <r>
      <t>Costs paid by family in lost labour, extra expenses for each pt given confirmatory test on 1</t>
    </r>
    <r>
      <rPr>
        <vertAlign val="superscript"/>
        <sz val="11"/>
        <color rgb="FF000000"/>
        <rFont val="Calibri"/>
        <family val="2"/>
        <charset val="1"/>
      </rPr>
      <t>st</t>
    </r>
    <r>
      <rPr>
        <sz val="11"/>
        <color rgb="FF000000"/>
        <rFont val="Calibri"/>
        <family val="2"/>
        <charset val="1"/>
      </rPr>
      <t>course of tx</t>
    </r>
  </si>
  <si>
    <t>Total for family of pt testing RDT-positive</t>
  </si>
  <si>
    <r>
      <t>Additional costs paid by family in lost labour, extra expenses for each pt given confirmatory test on 2</t>
    </r>
    <r>
      <rPr>
        <vertAlign val="superscript"/>
        <sz val="11"/>
        <color rgb="FF000000"/>
        <rFont val="Calibri"/>
        <family val="2"/>
        <charset val="1"/>
      </rPr>
      <t>ndt</t>
    </r>
    <r>
      <rPr>
        <sz val="11"/>
        <color rgb="FF000000"/>
        <rFont val="Calibri"/>
        <family val="2"/>
        <charset val="1"/>
      </rPr>
      <t>course of tx</t>
    </r>
  </si>
  <si>
    <t>Total for family of patient with ALD</t>
  </si>
  <si>
    <t>Additional costs paid by family in lost labour, extra expenses for each pt given confirmatory test with ALD</t>
  </si>
  <si>
    <t>Total for family of pt with liver cancer</t>
  </si>
  <si>
    <t>Additional costs paid by family in lost labour, extra expenses for each pt given confirmatory test with liver cancer</t>
  </si>
  <si>
    <r>
      <t>The proportion of female patients who are of reproductive age,  plus the male patients who have sexual partners of reproductive age. Click </t>
    </r>
    <r>
      <rPr>
        <b val="true"/>
        <sz val="11"/>
        <color rgb="FF000000"/>
        <rFont val="Calibri"/>
        <family val="2"/>
        <charset val="1"/>
      </rPr>
      <t>column B </t>
    </r>
    <r>
      <rPr>
        <sz val="11"/>
        <color rgb="FF000000"/>
        <rFont val="Calibri"/>
        <family val="2"/>
        <charset val="1"/>
      </rPr>
      <t>to enter the price,</t>
    </r>
    <r>
      <rPr>
        <b val="true"/>
        <sz val="11"/>
        <color rgb="FF000000"/>
        <rFont val="Calibri"/>
        <family val="2"/>
        <charset val="1"/>
      </rPr>
      <t>column C </t>
    </r>
    <r>
      <rPr>
        <sz val="11"/>
        <color rgb="FF000000"/>
        <rFont val="Calibri"/>
        <family val="2"/>
        <charset val="1"/>
      </rPr>
      <t>to enter proportion of patients and spouses of reproductive age, and </t>
    </r>
    <r>
      <rPr>
        <b val="true"/>
        <sz val="11"/>
        <color rgb="FF000000"/>
        <rFont val="Calibri"/>
        <family val="2"/>
        <charset val="1"/>
      </rPr>
      <t>column D </t>
    </r>
    <r>
      <rPr>
        <sz val="11"/>
        <color rgb="FF000000"/>
        <rFont val="Calibri"/>
        <family val="2"/>
        <charset val="1"/>
      </rPr>
      <t>to enter the number of times the test is given. Some programmes just test once, others more often. In the example, test is given every 4 weeks.</t>
    </r>
  </si>
  <si>
    <r>
      <t>Click on</t>
    </r>
    <r>
      <rPr>
        <b val="true"/>
        <sz val="11"/>
        <color rgb="FF000000"/>
        <rFont val="Calibri"/>
        <family val="2"/>
        <charset val="1"/>
      </rPr>
      <t>column B</t>
    </r>
    <r>
      <rPr>
        <sz val="11"/>
        <color rgb="FF000000"/>
        <rFont val="Calibri"/>
        <family val="2"/>
        <charset val="1"/>
      </rPr>
      <t>to enter price, and</t>
    </r>
    <r>
      <rPr>
        <b val="true"/>
        <sz val="11"/>
        <color rgb="FF000000"/>
        <rFont val="Calibri"/>
        <family val="2"/>
        <charset val="1"/>
      </rPr>
      <t>column C</t>
    </r>
    <r>
      <rPr>
        <sz val="11"/>
        <color rgb="FF000000"/>
        <rFont val="Calibri"/>
        <family val="2"/>
        <charset val="1"/>
      </rPr>
      <t>to enter proportion testing positive on hepatitis B confirmatory test. Here price is per month, and quantity is months of treatment provided.</t>
    </r>
  </si>
  <si>
    <r>
      <t>Package of family planning for males for the duration of one treatment segment, here 12 weeks. 30 condoms, plus 2 shots of depo. Click on</t>
    </r>
    <r>
      <rPr>
        <b val="true"/>
        <sz val="11"/>
        <color rgb="FF000000"/>
        <rFont val="Calibri"/>
        <family val="2"/>
        <charset val="1"/>
      </rPr>
      <t>column B</t>
    </r>
    <r>
      <rPr>
        <sz val="11"/>
        <color rgb="FF000000"/>
        <rFont val="Calibri"/>
        <family val="2"/>
        <charset val="1"/>
      </rPr>
      <t>to enter price, and</t>
    </r>
    <r>
      <rPr>
        <b val="true"/>
        <sz val="11"/>
        <color rgb="FF000000"/>
        <rFont val="Calibri"/>
        <family val="2"/>
        <charset val="1"/>
      </rPr>
      <t>column C</t>
    </r>
    <r>
      <rPr>
        <sz val="11"/>
        <color rgb="FF000000"/>
        <rFont val="Calibri"/>
        <family val="2"/>
        <charset val="1"/>
      </rPr>
      <t>to enter proportion of patients who are male (here 0.4) and proportion of them who need family planning (here 0.6).</t>
    </r>
  </si>
  <si>
    <r>
      <t>Click on</t>
    </r>
    <r>
      <rPr>
        <b val="true"/>
        <sz val="11"/>
        <color rgb="FF000000"/>
        <rFont val="Calibri"/>
        <family val="2"/>
        <charset val="1"/>
      </rPr>
      <t>column B</t>
    </r>
    <r>
      <rPr>
        <sz val="11"/>
        <color rgb="FF000000"/>
        <rFont val="Calibri"/>
        <family val="2"/>
        <charset val="1"/>
      </rPr>
      <t>to enter price, and</t>
    </r>
    <r>
      <rPr>
        <b val="true"/>
        <sz val="11"/>
        <color rgb="FF000000"/>
        <rFont val="Calibri"/>
        <family val="2"/>
        <charset val="1"/>
      </rPr>
      <t>column C</t>
    </r>
    <r>
      <rPr>
        <sz val="11"/>
        <color rgb="FF000000"/>
        <rFont val="Calibri"/>
        <family val="2"/>
        <charset val="1"/>
      </rPr>
      <t>to enter proportion of patients who are female (here 60 percent) and proportion needing family planning (here 50 percent.The; price combines FP for woman and her husband, 30 condoms and 2 injections for 12w treatment segment.</t>
    </r>
  </si>
  <si>
    <t>Click on column Bto enter price, and column C to enter the proportion of your patients who need them. Here, 0.5% of patients under treatment have advanced liver disease</t>
  </si>
</sst>
</file>

<file path=xl/styles.xml><?xml version="1.0" encoding="utf-8"?>
<styleSheet xmlns="http://schemas.openxmlformats.org/spreadsheetml/2006/main">
  <numFmts count="4">
    <numFmt numFmtId="164" formatCode="GENERAL"/>
    <numFmt numFmtId="165" formatCode="@"/>
    <numFmt numFmtId="166" formatCode="#,##0.00;[RED]\-#,##0.00"/>
    <numFmt numFmtId="167" formatCode="#,##0;[RED]\-#,##0"/>
  </numFmts>
  <fonts count="25">
    <font>
      <sz val="11"/>
      <color rgb="FF000000"/>
      <name val="Calibri"/>
      <family val="2"/>
      <charset val="1"/>
    </font>
    <font>
      <sz val="10"/>
      <name val="Arial"/>
      <family val="0"/>
    </font>
    <font>
      <sz val="10"/>
      <name val="Arial"/>
      <family val="0"/>
    </font>
    <font>
      <sz val="10"/>
      <name val="Arial"/>
      <family val="0"/>
    </font>
    <font>
      <sz val="12"/>
      <color rgb="FF000000"/>
      <name val="Calibri"/>
      <family val="2"/>
      <charset val="1"/>
    </font>
    <font>
      <sz val="11"/>
      <color rgb="FFFFFFFF"/>
      <name val="Calibri"/>
      <family val="2"/>
      <charset val="1"/>
    </font>
    <font>
      <sz val="11"/>
      <color rgb="FF000000"/>
      <name val="TrebuchetMS"/>
      <family val="2"/>
      <charset val="1"/>
    </font>
    <font>
      <i val="true"/>
      <sz val="11"/>
      <color rgb="FF000000"/>
      <name val="TrebuchetMS"/>
      <family val="2"/>
      <charset val="1"/>
    </font>
    <font>
      <sz val="12"/>
      <color rgb="FFFFFFCC"/>
      <name val="Calibri"/>
      <family val="2"/>
      <charset val="1"/>
    </font>
    <font>
      <sz val="12"/>
      <color rgb="FFCCCC99"/>
      <name val="Arial Unicode MS"/>
      <family val="2"/>
      <charset val="1"/>
    </font>
    <font>
      <sz val="12"/>
      <color rgb="FFFFFFFF"/>
      <name val="Arial Unicode MS"/>
      <family val="2"/>
      <charset val="1"/>
    </font>
    <font>
      <b val="true"/>
      <sz val="11"/>
      <color rgb="FF000000"/>
      <name val="Calibri"/>
      <family val="2"/>
      <charset val="1"/>
    </font>
    <font>
      <sz val="11"/>
      <color rgb="FFEEEEEE"/>
      <name val="Calibri"/>
      <family val="2"/>
      <charset val="1"/>
    </font>
    <font>
      <b val="true"/>
      <sz val="11"/>
      <color rgb="FFEEEEEE"/>
      <name val="Calibri"/>
      <family val="2"/>
      <charset val="1"/>
    </font>
    <font>
      <b val="true"/>
      <sz val="11"/>
      <color rgb="FFF2F2F2"/>
      <name val="Calibri"/>
      <family val="2"/>
      <charset val="1"/>
    </font>
    <font>
      <b val="true"/>
      <i val="true"/>
      <sz val="11"/>
      <color rgb="FFF2F2F2"/>
      <name val="Calibri"/>
      <family val="2"/>
      <charset val="1"/>
    </font>
    <font>
      <sz val="11"/>
      <color rgb="FFF2F2F2"/>
      <name val="Calibri"/>
      <family val="2"/>
      <charset val="1"/>
    </font>
    <font>
      <sz val="11"/>
      <color rgb="FFFFFFCC"/>
      <name val="Calibri"/>
      <family val="2"/>
      <charset val="1"/>
    </font>
    <font>
      <b val="true"/>
      <sz val="11"/>
      <color rgb="FFFFFFCC"/>
      <name val="Calibri"/>
      <family val="2"/>
      <charset val="1"/>
    </font>
    <font>
      <sz val="11"/>
      <color rgb="FFFFFFFF"/>
      <name val="Arial Unicode MS"/>
      <family val="2"/>
      <charset val="1"/>
    </font>
    <font>
      <sz val="11"/>
      <color rgb="FFCCCC99"/>
      <name val="Arial Unicode MS"/>
      <family val="2"/>
      <charset val="1"/>
    </font>
    <font>
      <vertAlign val="superscript"/>
      <sz val="11"/>
      <color rgb="FFFFFFCC"/>
      <name val="Calibri"/>
      <family val="2"/>
      <charset val="1"/>
    </font>
    <font>
      <b val="true"/>
      <sz val="11"/>
      <color rgb="FF6666FF"/>
      <name val="Arial Unicode MS"/>
      <family val="2"/>
      <charset val="1"/>
    </font>
    <font>
      <b val="true"/>
      <sz val="11"/>
      <color rgb="FF6666FF"/>
      <name val="Calibri"/>
      <family val="2"/>
      <charset val="1"/>
    </font>
    <font>
      <vertAlign val="superscript"/>
      <sz val="11"/>
      <color rgb="FF000000"/>
      <name val="Calibri"/>
      <family val="2"/>
      <charset val="1"/>
    </font>
  </fonts>
  <fills count="17">
    <fill>
      <patternFill patternType="none"/>
    </fill>
    <fill>
      <patternFill patternType="gray125"/>
    </fill>
    <fill>
      <patternFill patternType="solid">
        <fgColor rgb="FF99CCFF"/>
        <bgColor rgb="FF9999FF"/>
      </patternFill>
    </fill>
    <fill>
      <patternFill patternType="solid">
        <fgColor rgb="FFFFFFCC"/>
        <bgColor rgb="FFFFFFFF"/>
      </patternFill>
    </fill>
    <fill>
      <patternFill patternType="solid">
        <fgColor rgb="FFC5000B"/>
        <bgColor rgb="FF990000"/>
      </patternFill>
    </fill>
    <fill>
      <patternFill patternType="solid">
        <fgColor rgb="FFCCCC99"/>
        <bgColor rgb="FFFFCC99"/>
      </patternFill>
    </fill>
    <fill>
      <patternFill patternType="solid">
        <fgColor rgb="FF6699CC"/>
        <bgColor rgb="FF9999FF"/>
      </patternFill>
    </fill>
    <fill>
      <patternFill patternType="solid">
        <fgColor rgb="FF999966"/>
        <bgColor rgb="FF6699CC"/>
      </patternFill>
    </fill>
    <fill>
      <patternFill patternType="solid">
        <fgColor rgb="FF0066CC"/>
        <bgColor rgb="FF008080"/>
      </patternFill>
    </fill>
    <fill>
      <patternFill patternType="solid">
        <fgColor rgb="FF666633"/>
        <bgColor rgb="FF666699"/>
      </patternFill>
    </fill>
    <fill>
      <patternFill patternType="solid">
        <fgColor rgb="FF004586"/>
        <bgColor rgb="FF333399"/>
      </patternFill>
    </fill>
    <fill>
      <patternFill patternType="solid">
        <fgColor rgb="FFE6E0EC"/>
        <bgColor rgb="FFE6E6FF"/>
      </patternFill>
    </fill>
    <fill>
      <patternFill patternType="solid">
        <fgColor rgb="FF990000"/>
        <bgColor rgb="FF800000"/>
      </patternFill>
    </fill>
    <fill>
      <patternFill patternType="solid">
        <fgColor rgb="FF000000"/>
        <bgColor rgb="FF003300"/>
      </patternFill>
    </fill>
    <fill>
      <patternFill patternType="solid">
        <fgColor rgb="FF9999FF"/>
        <bgColor rgb="FFCC99FF"/>
      </patternFill>
    </fill>
    <fill>
      <patternFill patternType="solid">
        <fgColor rgb="FFE6E6FF"/>
        <bgColor rgb="FFE6E0EC"/>
      </patternFill>
    </fill>
    <fill>
      <patternFill patternType="solid">
        <fgColor rgb="FFFFFFFF"/>
        <bgColor rgb="FFF2F2F2"/>
      </patternFill>
    </fill>
  </fills>
  <borders count="5">
    <border diagonalUp="false" diagonalDown="false">
      <left/>
      <right/>
      <top/>
      <bottom/>
      <diagonal/>
    </border>
    <border diagonalUp="false" diagonalDown="false">
      <left style="hair">
        <color rgb="FF990000"/>
      </left>
      <right style="hair">
        <color rgb="FF990000"/>
      </right>
      <top/>
      <bottom/>
      <diagonal/>
    </border>
    <border diagonalUp="false" diagonalDown="false">
      <left/>
      <right style="hair">
        <color rgb="FF990000"/>
      </right>
      <top/>
      <bottom/>
      <diagonal/>
    </border>
    <border diagonalUp="false" diagonalDown="false">
      <left style="double">
        <color rgb="FF990000"/>
      </left>
      <right style="double">
        <color rgb="FF990000"/>
      </right>
      <top/>
      <bottom/>
      <diagonal/>
    </border>
    <border diagonalUp="false" diagonalDown="false">
      <left style="hair">
        <color rgb="FF990000"/>
      </left>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115">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true" applyProtection="false">
      <alignment horizontal="general" vertical="bottom" textRotation="0" wrapText="true" indent="0" shrinkToFit="false"/>
      <protection locked="true" hidden="false"/>
    </xf>
    <xf numFmtId="165" fontId="4" fillId="0" borderId="0" xfId="0" applyFont="true" applyBorder="false" applyAlignment="true" applyProtection="false">
      <alignment horizontal="general" vertical="bottom" textRotation="0" wrapText="true" indent="0" shrinkToFit="false"/>
      <protection locked="true" hidden="false"/>
    </xf>
    <xf numFmtId="165" fontId="4" fillId="2" borderId="0" xfId="0" applyFont="true" applyBorder="false" applyAlignment="true" applyProtection="false">
      <alignment horizontal="general" vertical="bottom" textRotation="0" wrapText="true" indent="0" shrinkToFit="false"/>
      <protection locked="true" hidden="false"/>
    </xf>
    <xf numFmtId="165" fontId="4" fillId="3" borderId="0" xfId="0" applyFont="true" applyBorder="false" applyAlignment="true" applyProtection="false">
      <alignment horizontal="general" vertical="bottom" textRotation="0" wrapText="true" indent="0" shrinkToFit="false"/>
      <protection locked="true" hidden="false"/>
    </xf>
    <xf numFmtId="164" fontId="5" fillId="4" borderId="0" xfId="0" applyFont="true" applyBorder="false" applyAlignment="false" applyProtection="false">
      <alignment horizontal="general" vertical="bottom" textRotation="0" wrapText="false" indent="0" shrinkToFit="false"/>
      <protection locked="true" hidden="false"/>
    </xf>
    <xf numFmtId="165" fontId="6" fillId="0" borderId="0" xfId="0" applyFont="true" applyBorder="false" applyAlignment="true" applyProtection="false">
      <alignment horizontal="general" vertical="bottom" textRotation="0" wrapText="true" indent="0" shrinkToFit="false"/>
      <protection locked="true" hidden="false"/>
    </xf>
    <xf numFmtId="164" fontId="4" fillId="2" borderId="0" xfId="0" applyFont="true" applyBorder="false" applyAlignment="true" applyProtection="false">
      <alignment horizontal="general" vertical="bottom" textRotation="0" wrapText="true" indent="0" shrinkToFit="false"/>
      <protection locked="true" hidden="false"/>
    </xf>
    <xf numFmtId="165" fontId="4" fillId="5" borderId="0" xfId="0" applyFont="true" applyBorder="false" applyAlignment="true" applyProtection="false">
      <alignment horizontal="general" vertical="bottom" textRotation="0" wrapText="true" indent="0" shrinkToFit="false"/>
      <protection locked="true" hidden="false"/>
    </xf>
    <xf numFmtId="164" fontId="4" fillId="6" borderId="0" xfId="0" applyFont="true" applyBorder="false" applyAlignment="true" applyProtection="false">
      <alignment horizontal="general" vertical="bottom" textRotation="0" wrapText="true" indent="0" shrinkToFit="false"/>
      <protection locked="true" hidden="false"/>
    </xf>
    <xf numFmtId="165" fontId="8" fillId="7" borderId="0" xfId="0" applyFont="true" applyBorder="false" applyAlignment="true" applyProtection="false">
      <alignment horizontal="general" vertical="bottom" textRotation="0" wrapText="true" indent="0" shrinkToFit="false"/>
      <protection locked="true" hidden="false"/>
    </xf>
    <xf numFmtId="164" fontId="8" fillId="8" borderId="0" xfId="0" applyFont="true" applyBorder="false" applyAlignment="true" applyProtection="false">
      <alignment horizontal="general" vertical="bottom" textRotation="0" wrapText="true" indent="0" shrinkToFit="false"/>
      <protection locked="true" hidden="false"/>
    </xf>
    <xf numFmtId="165" fontId="9" fillId="9" borderId="0" xfId="0" applyFont="true" applyBorder="false" applyAlignment="true" applyProtection="false">
      <alignment horizontal="general" vertical="bottom" textRotation="0" wrapText="true" indent="0" shrinkToFit="false"/>
      <protection locked="true" hidden="false"/>
    </xf>
    <xf numFmtId="164" fontId="10" fillId="10" borderId="0" xfId="0" applyFont="tru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top" textRotation="0" wrapText="false" indent="0" shrinkToFit="false"/>
      <protection locked="true" hidden="false"/>
    </xf>
    <xf numFmtId="164" fontId="0" fillId="0" borderId="1" xfId="0" applyFont="false" applyBorder="true" applyAlignment="true" applyProtection="false">
      <alignment horizontal="general" vertical="top" textRotation="0" wrapText="false" indent="0" shrinkToFit="false"/>
      <protection locked="true" hidden="false"/>
    </xf>
    <xf numFmtId="164" fontId="0" fillId="0" borderId="0" xfId="0" applyFont="false" applyBorder="true" applyAlignment="true" applyProtection="false">
      <alignment horizontal="general" vertical="top" textRotation="0" wrapText="false" indent="0" shrinkToFit="false"/>
      <protection locked="true" hidden="false"/>
    </xf>
    <xf numFmtId="164" fontId="0" fillId="0" borderId="0" xfId="0" applyFont="false" applyBorder="true" applyAlignment="true" applyProtection="false">
      <alignment horizontal="center" vertical="top" textRotation="0" wrapText="false" indent="0" shrinkToFit="false"/>
      <protection locked="true" hidden="false"/>
    </xf>
    <xf numFmtId="164" fontId="0" fillId="0" borderId="2" xfId="0" applyFont="false" applyBorder="true" applyAlignment="true" applyProtection="false">
      <alignment horizontal="general" vertical="top" textRotation="0" wrapText="false" indent="0" shrinkToFit="false"/>
      <protection locked="true" hidden="false"/>
    </xf>
    <xf numFmtId="164" fontId="0" fillId="0" borderId="0" xfId="0" applyFont="false" applyBorder="false" applyAlignment="true" applyProtection="false">
      <alignment horizontal="general" vertical="top" textRotation="0" wrapText="true" indent="0" shrinkToFit="false"/>
      <protection locked="true" hidden="false"/>
    </xf>
    <xf numFmtId="164" fontId="11" fillId="11" borderId="0" xfId="0" applyFont="true" applyBorder="false" applyAlignment="true" applyProtection="false">
      <alignment horizontal="general" vertical="top" textRotation="0" wrapText="false" indent="0" shrinkToFit="false"/>
      <protection locked="true" hidden="false"/>
    </xf>
    <xf numFmtId="166" fontId="11" fillId="11" borderId="1" xfId="0" applyFont="true" applyBorder="true" applyAlignment="true" applyProtection="false">
      <alignment horizontal="general" vertical="top" textRotation="0" wrapText="false" indent="0" shrinkToFit="false"/>
      <protection locked="true" hidden="false"/>
    </xf>
    <xf numFmtId="166" fontId="11" fillId="11" borderId="3" xfId="0" applyFont="true" applyBorder="true" applyAlignment="true" applyProtection="false">
      <alignment horizontal="general" vertical="top" textRotation="0" wrapText="false" indent="0" shrinkToFit="false"/>
      <protection locked="true" hidden="false"/>
    </xf>
    <xf numFmtId="166" fontId="11" fillId="11" borderId="3" xfId="0" applyFont="true" applyBorder="true" applyAlignment="true" applyProtection="false">
      <alignment horizontal="center" vertical="top" textRotation="0" wrapText="false" indent="0" shrinkToFit="false"/>
      <protection locked="true" hidden="false"/>
    </xf>
    <xf numFmtId="166" fontId="11" fillId="11" borderId="2" xfId="0" applyFont="true" applyBorder="true" applyAlignment="true" applyProtection="false">
      <alignment horizontal="general" vertical="top" textRotation="0" wrapText="false" indent="0" shrinkToFit="false"/>
      <protection locked="true" hidden="false"/>
    </xf>
    <xf numFmtId="167" fontId="11" fillId="11" borderId="0" xfId="0" applyFont="true" applyBorder="false" applyAlignment="true" applyProtection="false">
      <alignment horizontal="general" vertical="top" textRotation="0" wrapText="true" indent="0" shrinkToFit="false"/>
      <protection locked="true" hidden="false"/>
    </xf>
    <xf numFmtId="164" fontId="11" fillId="11" borderId="0" xfId="0" applyFont="true" applyBorder="false" applyAlignment="false" applyProtection="false">
      <alignment horizontal="general" vertical="bottom" textRotation="0" wrapText="false" indent="0" shrinkToFit="false"/>
      <protection locked="true" hidden="false"/>
    </xf>
    <xf numFmtId="164" fontId="0" fillId="11" borderId="0" xfId="0" applyFont="true" applyBorder="false" applyAlignment="true" applyProtection="false">
      <alignment horizontal="general" vertical="top" textRotation="0" wrapText="false" indent="0" shrinkToFit="false"/>
      <protection locked="true" hidden="false"/>
    </xf>
    <xf numFmtId="166" fontId="0" fillId="11" borderId="1" xfId="0" applyFont="true" applyBorder="true" applyAlignment="true" applyProtection="false">
      <alignment horizontal="general" vertical="top" textRotation="0" wrapText="false" indent="0" shrinkToFit="false"/>
      <protection locked="true" hidden="false"/>
    </xf>
    <xf numFmtId="166" fontId="0" fillId="11" borderId="3" xfId="0" applyFont="true" applyBorder="true" applyAlignment="true" applyProtection="false">
      <alignment horizontal="general" vertical="top" textRotation="0" wrapText="false" indent="0" shrinkToFit="false"/>
      <protection locked="true" hidden="false"/>
    </xf>
    <xf numFmtId="166" fontId="0" fillId="11" borderId="3" xfId="0" applyFont="true" applyBorder="true" applyAlignment="true" applyProtection="false">
      <alignment horizontal="center" vertical="top" textRotation="0" wrapText="false" indent="0" shrinkToFit="false"/>
      <protection locked="true" hidden="false"/>
    </xf>
    <xf numFmtId="166" fontId="0" fillId="11" borderId="2" xfId="0" applyFont="true" applyBorder="true" applyAlignment="true" applyProtection="false">
      <alignment horizontal="general" vertical="top" textRotation="0" wrapText="false" indent="0" shrinkToFit="false"/>
      <protection locked="true" hidden="false"/>
    </xf>
    <xf numFmtId="167" fontId="0" fillId="11" borderId="0" xfId="0" applyFont="true" applyBorder="false" applyAlignment="true" applyProtection="false">
      <alignment horizontal="general" vertical="top" textRotation="0" wrapText="true" indent="0" shrinkToFit="false"/>
      <protection locked="true" hidden="false"/>
    </xf>
    <xf numFmtId="164" fontId="0" fillId="11" borderId="0" xfId="0" applyFont="true" applyBorder="false" applyAlignment="false" applyProtection="false">
      <alignment horizontal="general" vertical="bottom" textRotation="0" wrapText="false" indent="0" shrinkToFit="false"/>
      <protection locked="true" hidden="false"/>
    </xf>
    <xf numFmtId="164" fontId="0" fillId="2" borderId="0" xfId="0" applyFont="true" applyBorder="false" applyAlignment="true" applyProtection="false">
      <alignment horizontal="general" vertical="top" textRotation="0" wrapText="false" indent="0" shrinkToFit="false"/>
      <protection locked="true" hidden="false"/>
    </xf>
    <xf numFmtId="166" fontId="0" fillId="2" borderId="1" xfId="0" applyFont="false" applyBorder="true" applyAlignment="true" applyProtection="false">
      <alignment horizontal="general" vertical="top" textRotation="0" wrapText="false" indent="0" shrinkToFit="false"/>
      <protection locked="true" hidden="false"/>
    </xf>
    <xf numFmtId="166" fontId="0" fillId="2" borderId="3" xfId="0" applyFont="false" applyBorder="true" applyAlignment="true" applyProtection="false">
      <alignment horizontal="general" vertical="top" textRotation="0" wrapText="false" indent="0" shrinkToFit="false"/>
      <protection locked="true" hidden="false"/>
    </xf>
    <xf numFmtId="167" fontId="0" fillId="2" borderId="3" xfId="0" applyFont="false" applyBorder="true" applyAlignment="true" applyProtection="false">
      <alignment horizontal="center" vertical="top" textRotation="0" wrapText="false" indent="0" shrinkToFit="false"/>
      <protection locked="true" hidden="false"/>
    </xf>
    <xf numFmtId="166" fontId="0" fillId="2" borderId="2" xfId="0" applyFont="false" applyBorder="true" applyAlignment="true" applyProtection="false">
      <alignment horizontal="general" vertical="top" textRotation="0" wrapText="false" indent="0" shrinkToFit="false"/>
      <protection locked="true" hidden="false"/>
    </xf>
    <xf numFmtId="167" fontId="0" fillId="2" borderId="0" xfId="0" applyFont="true" applyBorder="false" applyAlignment="true" applyProtection="false">
      <alignment horizontal="general" vertical="top" textRotation="0" wrapText="true" indent="0" shrinkToFit="false"/>
      <protection locked="true" hidden="false"/>
    </xf>
    <xf numFmtId="164" fontId="0" fillId="2" borderId="0" xfId="0" applyFont="true" applyBorder="false" applyAlignment="false" applyProtection="false">
      <alignment horizontal="general" vertical="bottom" textRotation="0" wrapText="false" indent="0" shrinkToFit="false"/>
      <protection locked="true" hidden="false"/>
    </xf>
    <xf numFmtId="164" fontId="12" fillId="12" borderId="0" xfId="0" applyFont="true" applyBorder="false" applyAlignment="true" applyProtection="false">
      <alignment horizontal="general" vertical="top" textRotation="0" wrapText="false" indent="0" shrinkToFit="false"/>
      <protection locked="true" hidden="false"/>
    </xf>
    <xf numFmtId="166" fontId="12" fillId="12" borderId="1" xfId="0" applyFont="true" applyBorder="true" applyAlignment="true" applyProtection="false">
      <alignment horizontal="general" vertical="top" textRotation="0" wrapText="false" indent="0" shrinkToFit="false"/>
      <protection locked="true" hidden="false"/>
    </xf>
    <xf numFmtId="166" fontId="12" fillId="12" borderId="3" xfId="0" applyFont="true" applyBorder="true" applyAlignment="true" applyProtection="false">
      <alignment horizontal="general" vertical="top" textRotation="0" wrapText="false" indent="0" shrinkToFit="false"/>
      <protection locked="true" hidden="false"/>
    </xf>
    <xf numFmtId="167" fontId="12" fillId="12" borderId="3" xfId="0" applyFont="true" applyBorder="true" applyAlignment="true" applyProtection="false">
      <alignment horizontal="center" vertical="top" textRotation="0" wrapText="false" indent="0" shrinkToFit="false"/>
      <protection locked="true" hidden="false"/>
    </xf>
    <xf numFmtId="166" fontId="12" fillId="12" borderId="2" xfId="0" applyFont="true" applyBorder="true" applyAlignment="true" applyProtection="false">
      <alignment horizontal="general" vertical="top" textRotation="0" wrapText="false" indent="0" shrinkToFit="false"/>
      <protection locked="true" hidden="false"/>
    </xf>
    <xf numFmtId="167" fontId="12" fillId="12" borderId="0" xfId="0" applyFont="true" applyBorder="false" applyAlignment="true" applyProtection="false">
      <alignment horizontal="general" vertical="top" textRotation="0" wrapText="true" indent="0" shrinkToFit="false"/>
      <protection locked="true" hidden="false"/>
    </xf>
    <xf numFmtId="164" fontId="12" fillId="12" borderId="0" xfId="0" applyFont="true" applyBorder="false" applyAlignment="false" applyProtection="false">
      <alignment horizontal="general" vertical="bottom" textRotation="0" wrapText="false" indent="0" shrinkToFit="false"/>
      <protection locked="true" hidden="false"/>
    </xf>
    <xf numFmtId="164" fontId="14" fillId="13" borderId="0" xfId="0" applyFont="true" applyBorder="false" applyAlignment="true" applyProtection="false">
      <alignment horizontal="general" vertical="top" textRotation="0" wrapText="false" indent="0" shrinkToFit="false"/>
      <protection locked="true" hidden="false"/>
    </xf>
    <xf numFmtId="166" fontId="14" fillId="13" borderId="1" xfId="0" applyFont="true" applyBorder="true" applyAlignment="true" applyProtection="false">
      <alignment horizontal="general" vertical="top" textRotation="0" wrapText="false" indent="0" shrinkToFit="false"/>
      <protection locked="true" hidden="false"/>
    </xf>
    <xf numFmtId="166" fontId="14" fillId="13" borderId="3" xfId="0" applyFont="true" applyBorder="true" applyAlignment="true" applyProtection="false">
      <alignment horizontal="general" vertical="top" textRotation="0" wrapText="false" indent="0" shrinkToFit="false"/>
      <protection locked="true" hidden="false"/>
    </xf>
    <xf numFmtId="167" fontId="14" fillId="13" borderId="3" xfId="0" applyFont="true" applyBorder="true" applyAlignment="true" applyProtection="false">
      <alignment horizontal="center" vertical="top" textRotation="0" wrapText="false" indent="0" shrinkToFit="false"/>
      <protection locked="true" hidden="false"/>
    </xf>
    <xf numFmtId="166" fontId="14" fillId="13" borderId="2" xfId="0" applyFont="true" applyBorder="true" applyAlignment="true" applyProtection="false">
      <alignment horizontal="general" vertical="top" textRotation="0" wrapText="false" indent="0" shrinkToFit="false"/>
      <protection locked="true" hidden="false"/>
    </xf>
    <xf numFmtId="167" fontId="14" fillId="13" borderId="0" xfId="0" applyFont="true" applyBorder="false" applyAlignment="true" applyProtection="false">
      <alignment horizontal="general" vertical="top" textRotation="0" wrapText="true" indent="0" shrinkToFit="false"/>
      <protection locked="true" hidden="false"/>
    </xf>
    <xf numFmtId="164" fontId="14" fillId="13" borderId="0" xfId="0" applyFont="true" applyBorder="false" applyAlignment="false" applyProtection="false">
      <alignment horizontal="general" vertical="bottom" textRotation="0" wrapText="false" indent="0" shrinkToFit="false"/>
      <protection locked="true" hidden="false"/>
    </xf>
    <xf numFmtId="167" fontId="0" fillId="11" borderId="3" xfId="0" applyFont="true" applyBorder="true" applyAlignment="true" applyProtection="false">
      <alignment horizontal="center" vertical="top" textRotation="0" wrapText="false" indent="0" shrinkToFit="false"/>
      <protection locked="true" hidden="false"/>
    </xf>
    <xf numFmtId="166" fontId="0" fillId="11" borderId="2" xfId="0" applyFont="false" applyBorder="true" applyAlignment="true" applyProtection="false">
      <alignment horizontal="general" vertical="top" textRotation="0" wrapText="false" indent="0" shrinkToFit="false"/>
      <protection locked="true" hidden="false"/>
    </xf>
    <xf numFmtId="164" fontId="0" fillId="6" borderId="0" xfId="0" applyFont="true" applyBorder="false" applyAlignment="true" applyProtection="false">
      <alignment horizontal="general" vertical="top" textRotation="0" wrapText="false" indent="0" shrinkToFit="false"/>
      <protection locked="true" hidden="false"/>
    </xf>
    <xf numFmtId="166" fontId="0" fillId="6" borderId="1" xfId="0" applyFont="false" applyBorder="true" applyAlignment="true" applyProtection="false">
      <alignment horizontal="general" vertical="top" textRotation="0" wrapText="false" indent="0" shrinkToFit="false"/>
      <protection locked="true" hidden="false"/>
    </xf>
    <xf numFmtId="166" fontId="0" fillId="6" borderId="3" xfId="0" applyFont="false" applyBorder="true" applyAlignment="true" applyProtection="false">
      <alignment horizontal="general" vertical="top" textRotation="0" wrapText="false" indent="0" shrinkToFit="false"/>
      <protection locked="true" hidden="false"/>
    </xf>
    <xf numFmtId="167" fontId="0" fillId="6" borderId="3" xfId="0" applyFont="false" applyBorder="true" applyAlignment="true" applyProtection="false">
      <alignment horizontal="center" vertical="top" textRotation="0" wrapText="false" indent="0" shrinkToFit="false"/>
      <protection locked="true" hidden="false"/>
    </xf>
    <xf numFmtId="166" fontId="0" fillId="6" borderId="2" xfId="0" applyFont="false" applyBorder="true" applyAlignment="true" applyProtection="false">
      <alignment horizontal="general" vertical="top" textRotation="0" wrapText="false" indent="0" shrinkToFit="false"/>
      <protection locked="true" hidden="false"/>
    </xf>
    <xf numFmtId="167" fontId="0" fillId="6" borderId="0" xfId="0" applyFont="true" applyBorder="false" applyAlignment="true" applyProtection="false">
      <alignment horizontal="general" vertical="top" textRotation="0" wrapText="true" indent="0" shrinkToFit="false"/>
      <protection locked="true" hidden="false"/>
    </xf>
    <xf numFmtId="164" fontId="0" fillId="6" borderId="0" xfId="0" applyFont="true" applyBorder="false" applyAlignment="false" applyProtection="false">
      <alignment horizontal="general" vertical="bottom" textRotation="0" wrapText="false" indent="0" shrinkToFit="false"/>
      <protection locked="true" hidden="false"/>
    </xf>
    <xf numFmtId="164" fontId="17" fillId="14" borderId="0" xfId="0" applyFont="true" applyBorder="false" applyAlignment="true" applyProtection="false">
      <alignment horizontal="general" vertical="top" textRotation="0" wrapText="false" indent="0" shrinkToFit="false"/>
      <protection locked="true" hidden="false"/>
    </xf>
    <xf numFmtId="166" fontId="17" fillId="14" borderId="1" xfId="0" applyFont="true" applyBorder="true" applyAlignment="true" applyProtection="false">
      <alignment horizontal="general" vertical="top" textRotation="0" wrapText="false" indent="0" shrinkToFit="false"/>
      <protection locked="true" hidden="false"/>
    </xf>
    <xf numFmtId="166" fontId="17" fillId="14" borderId="3" xfId="0" applyFont="true" applyBorder="true" applyAlignment="true" applyProtection="false">
      <alignment horizontal="general" vertical="top" textRotation="0" wrapText="false" indent="0" shrinkToFit="false"/>
      <protection locked="true" hidden="false"/>
    </xf>
    <xf numFmtId="167" fontId="17" fillId="14" borderId="3" xfId="0" applyFont="true" applyBorder="true" applyAlignment="true" applyProtection="false">
      <alignment horizontal="center" vertical="top" textRotation="0" wrapText="false" indent="0" shrinkToFit="false"/>
      <protection locked="true" hidden="false"/>
    </xf>
    <xf numFmtId="166" fontId="17" fillId="14" borderId="2" xfId="0" applyFont="true" applyBorder="true" applyAlignment="true" applyProtection="false">
      <alignment horizontal="general" vertical="top" textRotation="0" wrapText="false" indent="0" shrinkToFit="false"/>
      <protection locked="true" hidden="false"/>
    </xf>
    <xf numFmtId="167" fontId="17" fillId="14" borderId="0" xfId="0" applyFont="true" applyBorder="false" applyAlignment="true" applyProtection="false">
      <alignment horizontal="general" vertical="top" textRotation="0" wrapText="true" indent="0" shrinkToFit="false"/>
      <protection locked="true" hidden="false"/>
    </xf>
    <xf numFmtId="164" fontId="17" fillId="14" borderId="0" xfId="0" applyFont="true" applyBorder="false" applyAlignment="false" applyProtection="false">
      <alignment horizontal="general" vertical="bottom" textRotation="0" wrapText="false" indent="0" shrinkToFit="false"/>
      <protection locked="true" hidden="false"/>
    </xf>
    <xf numFmtId="164" fontId="17" fillId="8" borderId="0" xfId="0" applyFont="true" applyBorder="false" applyAlignment="true" applyProtection="false">
      <alignment horizontal="general" vertical="top" textRotation="0" wrapText="false" indent="0" shrinkToFit="false"/>
      <protection locked="true" hidden="false"/>
    </xf>
    <xf numFmtId="166" fontId="17" fillId="8" borderId="1" xfId="0" applyFont="true" applyBorder="true" applyAlignment="true" applyProtection="false">
      <alignment horizontal="general" vertical="top" textRotation="0" wrapText="false" indent="0" shrinkToFit="false"/>
      <protection locked="true" hidden="false"/>
    </xf>
    <xf numFmtId="166" fontId="17" fillId="8" borderId="3" xfId="0" applyFont="true" applyBorder="true" applyAlignment="true" applyProtection="false">
      <alignment horizontal="general" vertical="top" textRotation="0" wrapText="false" indent="0" shrinkToFit="false"/>
      <protection locked="true" hidden="false"/>
    </xf>
    <xf numFmtId="167" fontId="17" fillId="8" borderId="3" xfId="0" applyFont="true" applyBorder="true" applyAlignment="true" applyProtection="false">
      <alignment horizontal="center" vertical="top" textRotation="0" wrapText="false" indent="0" shrinkToFit="false"/>
      <protection locked="true" hidden="false"/>
    </xf>
    <xf numFmtId="166" fontId="17" fillId="8" borderId="2" xfId="0" applyFont="true" applyBorder="true" applyAlignment="true" applyProtection="false">
      <alignment horizontal="general" vertical="top" textRotation="0" wrapText="false" indent="0" shrinkToFit="false"/>
      <protection locked="true" hidden="false"/>
    </xf>
    <xf numFmtId="167" fontId="17" fillId="8" borderId="0" xfId="0" applyFont="true" applyBorder="false" applyAlignment="true" applyProtection="false">
      <alignment horizontal="general" vertical="top" textRotation="0" wrapText="true" indent="0" shrinkToFit="false"/>
      <protection locked="true" hidden="false"/>
    </xf>
    <xf numFmtId="164" fontId="17" fillId="8" borderId="0" xfId="0" applyFont="true" applyBorder="false" applyAlignment="false" applyProtection="false">
      <alignment horizontal="general" vertical="bottom" textRotation="0" wrapText="false" indent="0" shrinkToFit="false"/>
      <protection locked="true" hidden="false"/>
    </xf>
    <xf numFmtId="164" fontId="19" fillId="10" borderId="0" xfId="0" applyFont="true" applyBorder="false" applyAlignment="true" applyProtection="false">
      <alignment horizontal="general" vertical="top" textRotation="0" wrapText="false" indent="0" shrinkToFit="false"/>
      <protection locked="true" hidden="false"/>
    </xf>
    <xf numFmtId="166" fontId="19" fillId="10" borderId="1" xfId="0" applyFont="true" applyBorder="true" applyAlignment="true" applyProtection="false">
      <alignment horizontal="general" vertical="top" textRotation="0" wrapText="false" indent="0" shrinkToFit="false"/>
      <protection locked="true" hidden="false"/>
    </xf>
    <xf numFmtId="166" fontId="19" fillId="10" borderId="3" xfId="0" applyFont="true" applyBorder="true" applyAlignment="true" applyProtection="false">
      <alignment horizontal="general" vertical="top" textRotation="0" wrapText="false" indent="0" shrinkToFit="false"/>
      <protection locked="true" hidden="false"/>
    </xf>
    <xf numFmtId="167" fontId="19" fillId="10" borderId="3" xfId="0" applyFont="true" applyBorder="true" applyAlignment="true" applyProtection="false">
      <alignment horizontal="center" vertical="top" textRotation="0" wrapText="false" indent="0" shrinkToFit="false"/>
      <protection locked="true" hidden="false"/>
    </xf>
    <xf numFmtId="166" fontId="19" fillId="10" borderId="2" xfId="0" applyFont="true" applyBorder="true" applyAlignment="true" applyProtection="false">
      <alignment horizontal="general" vertical="top" textRotation="0" wrapText="false" indent="0" shrinkToFit="false"/>
      <protection locked="true" hidden="false"/>
    </xf>
    <xf numFmtId="164" fontId="19" fillId="10" borderId="0" xfId="0" applyFont="true" applyBorder="false" applyAlignment="true" applyProtection="false">
      <alignment horizontal="general" vertical="top" textRotation="0" wrapText="true" indent="0" shrinkToFit="false"/>
      <protection locked="true" hidden="false"/>
    </xf>
    <xf numFmtId="164" fontId="19" fillId="10" borderId="0" xfId="0" applyFont="true" applyBorder="false" applyAlignment="false" applyProtection="false">
      <alignment horizontal="general" vertical="bottom" textRotation="0" wrapText="false" indent="0" shrinkToFit="false"/>
      <protection locked="true" hidden="false"/>
    </xf>
    <xf numFmtId="164" fontId="11" fillId="15" borderId="0" xfId="0" applyFont="true" applyBorder="false" applyAlignment="true" applyProtection="false">
      <alignment horizontal="general" vertical="bottom" textRotation="0" wrapText="false" indent="0" shrinkToFit="false"/>
      <protection locked="true" hidden="false"/>
    </xf>
    <xf numFmtId="166" fontId="0" fillId="15" borderId="1" xfId="0" applyFont="false" applyBorder="true" applyAlignment="true" applyProtection="false">
      <alignment horizontal="general" vertical="top" textRotation="0" wrapText="false" indent="0" shrinkToFit="false"/>
      <protection locked="true" hidden="false"/>
    </xf>
    <xf numFmtId="166" fontId="0" fillId="15" borderId="3" xfId="0" applyFont="false" applyBorder="true" applyAlignment="true" applyProtection="false">
      <alignment horizontal="general" vertical="top" textRotation="0" wrapText="false" indent="0" shrinkToFit="false"/>
      <protection locked="true" hidden="false"/>
    </xf>
    <xf numFmtId="167" fontId="0" fillId="15" borderId="3" xfId="0" applyFont="false" applyBorder="true" applyAlignment="true" applyProtection="false">
      <alignment horizontal="center" vertical="top" textRotation="0" wrapText="false" indent="0" shrinkToFit="false"/>
      <protection locked="true" hidden="false"/>
    </xf>
    <xf numFmtId="166" fontId="11" fillId="15" borderId="2" xfId="0" applyFont="true" applyBorder="true" applyAlignment="true" applyProtection="false">
      <alignment horizontal="general" vertical="top" textRotation="0" wrapText="false" indent="0" shrinkToFit="false"/>
      <protection locked="true" hidden="false"/>
    </xf>
    <xf numFmtId="167" fontId="0" fillId="15" borderId="0" xfId="0" applyFont="true" applyBorder="false" applyAlignment="true" applyProtection="false">
      <alignment horizontal="general" vertical="top" textRotation="0" wrapText="true" indent="0" shrinkToFit="false"/>
      <protection locked="true" hidden="false"/>
    </xf>
    <xf numFmtId="164" fontId="0" fillId="15" borderId="0" xfId="0" applyFont="true" applyBorder="false" applyAlignment="false" applyProtection="false">
      <alignment horizontal="general" vertical="bottom" textRotation="0" wrapText="false" indent="0" shrinkToFit="false"/>
      <protection locked="true" hidden="false"/>
    </xf>
    <xf numFmtId="167" fontId="5" fillId="8" borderId="0" xfId="0" applyFont="true" applyBorder="false" applyAlignment="true" applyProtection="false">
      <alignment horizontal="general" vertical="top" textRotation="0" wrapText="true" indent="0" shrinkToFit="false"/>
      <protection locked="true" hidden="false"/>
    </xf>
    <xf numFmtId="167" fontId="19" fillId="10" borderId="0" xfId="0" applyFont="true" applyBorder="false" applyAlignment="true" applyProtection="false">
      <alignment horizontal="general" vertical="top" textRotation="0" wrapText="true" indent="0" shrinkToFit="false"/>
      <protection locked="true" hidden="false"/>
    </xf>
    <xf numFmtId="164" fontId="20" fillId="10" borderId="0" xfId="0" applyFont="true" applyBorder="false" applyAlignment="false" applyProtection="false">
      <alignment horizontal="general" vertical="bottom" textRotation="0" wrapText="false" indent="0" shrinkToFit="false"/>
      <protection locked="true" hidden="false"/>
    </xf>
    <xf numFmtId="166" fontId="11" fillId="15" borderId="1" xfId="0" applyFont="true" applyBorder="true" applyAlignment="true" applyProtection="false">
      <alignment horizontal="general" vertical="top" textRotation="0" wrapText="false" indent="0" shrinkToFit="false"/>
      <protection locked="true" hidden="false"/>
    </xf>
    <xf numFmtId="166" fontId="11" fillId="15" borderId="3" xfId="0" applyFont="true" applyBorder="true" applyAlignment="true" applyProtection="false">
      <alignment horizontal="general" vertical="top" textRotation="0" wrapText="false" indent="0" shrinkToFit="false"/>
      <protection locked="true" hidden="false"/>
    </xf>
    <xf numFmtId="167" fontId="11" fillId="15" borderId="3" xfId="0" applyFont="true" applyBorder="true" applyAlignment="true" applyProtection="false">
      <alignment horizontal="center" vertical="top" textRotation="0" wrapText="false" indent="0" shrinkToFit="false"/>
      <protection locked="true" hidden="false"/>
    </xf>
    <xf numFmtId="167" fontId="11" fillId="15" borderId="0" xfId="0" applyFont="true" applyBorder="false" applyAlignment="true" applyProtection="false">
      <alignment horizontal="general" vertical="top" textRotation="0" wrapText="true" indent="0" shrinkToFit="false"/>
      <protection locked="true" hidden="false"/>
    </xf>
    <xf numFmtId="164" fontId="11" fillId="15" borderId="0" xfId="0" applyFont="true" applyBorder="false" applyAlignment="false" applyProtection="false">
      <alignment horizontal="general" vertical="bottom" textRotation="0" wrapText="false" indent="0" shrinkToFit="false"/>
      <protection locked="true" hidden="false"/>
    </xf>
    <xf numFmtId="164" fontId="5" fillId="8" borderId="0" xfId="0" applyFont="true" applyBorder="false" applyAlignment="false" applyProtection="false">
      <alignment horizontal="general" vertical="bottom" textRotation="0" wrapText="false" indent="0" shrinkToFit="false"/>
      <protection locked="true" hidden="false"/>
    </xf>
    <xf numFmtId="164" fontId="22" fillId="16" borderId="0" xfId="0" applyFont="true" applyBorder="false" applyAlignment="true" applyProtection="false">
      <alignment horizontal="general" vertical="top" textRotation="0" wrapText="false" indent="0" shrinkToFit="false"/>
      <protection locked="true" hidden="false"/>
    </xf>
    <xf numFmtId="166" fontId="22" fillId="16" borderId="1" xfId="0" applyFont="true" applyBorder="true" applyAlignment="true" applyProtection="false">
      <alignment horizontal="general" vertical="top" textRotation="0" wrapText="false" indent="0" shrinkToFit="false"/>
      <protection locked="true" hidden="false"/>
    </xf>
    <xf numFmtId="166" fontId="22" fillId="16" borderId="3" xfId="0" applyFont="true" applyBorder="true" applyAlignment="true" applyProtection="false">
      <alignment horizontal="general" vertical="top" textRotation="0" wrapText="false" indent="0" shrinkToFit="false"/>
      <protection locked="true" hidden="false"/>
    </xf>
    <xf numFmtId="167" fontId="22" fillId="16" borderId="3" xfId="0" applyFont="true" applyBorder="true" applyAlignment="true" applyProtection="false">
      <alignment horizontal="center" vertical="top" textRotation="0" wrapText="false" indent="0" shrinkToFit="false"/>
      <protection locked="true" hidden="false"/>
    </xf>
    <xf numFmtId="166" fontId="22" fillId="16" borderId="2" xfId="0" applyFont="true" applyBorder="true" applyAlignment="true" applyProtection="false">
      <alignment horizontal="general" vertical="top" textRotation="0" wrapText="false" indent="0" shrinkToFit="false"/>
      <protection locked="true" hidden="false"/>
    </xf>
    <xf numFmtId="167" fontId="22" fillId="16" borderId="0" xfId="0" applyFont="true" applyBorder="false" applyAlignment="true" applyProtection="false">
      <alignment horizontal="general" vertical="top" textRotation="0" wrapText="true" indent="0" shrinkToFit="false"/>
      <protection locked="true" hidden="false"/>
    </xf>
    <xf numFmtId="164" fontId="22" fillId="16" borderId="0" xfId="0" applyFont="true" applyBorder="false" applyAlignment="false" applyProtection="false">
      <alignment horizontal="general" vertical="bottom" textRotation="0" wrapText="false" indent="0" shrinkToFit="false"/>
      <protection locked="true" hidden="false"/>
    </xf>
    <xf numFmtId="164" fontId="23" fillId="16" borderId="0" xfId="0" applyFont="true" applyBorder="false" applyAlignment="false" applyProtection="false">
      <alignment horizontal="general" vertical="bottom" textRotation="0" wrapText="false" indent="0" shrinkToFit="false"/>
      <protection locked="true" hidden="false"/>
    </xf>
    <xf numFmtId="164" fontId="11" fillId="0" borderId="0" xfId="0" applyFont="true" applyBorder="false" applyAlignment="false" applyProtection="false">
      <alignment horizontal="general" vertical="bottom" textRotation="0" wrapText="false" indent="0" shrinkToFit="false"/>
      <protection locked="true" hidden="false"/>
    </xf>
    <xf numFmtId="166" fontId="0" fillId="0" borderId="4" xfId="0" applyFont="false" applyBorder="true" applyAlignment="true" applyProtection="false">
      <alignment horizontal="general" vertical="top" textRotation="0" wrapText="false" indent="0" shrinkToFit="false"/>
      <protection locked="true" hidden="false"/>
    </xf>
    <xf numFmtId="166" fontId="0" fillId="0" borderId="0" xfId="0" applyFont="false" applyBorder="false" applyAlignment="true" applyProtection="false">
      <alignment horizontal="general" vertical="top" textRotation="0" wrapText="false" indent="0" shrinkToFit="false"/>
      <protection locked="true" hidden="false"/>
    </xf>
    <xf numFmtId="167" fontId="0" fillId="0" borderId="0" xfId="0" applyFont="false" applyBorder="false" applyAlignment="true" applyProtection="false">
      <alignment horizontal="center" vertical="top" textRotation="0" wrapText="false" indent="0" shrinkToFit="false"/>
      <protection locked="true" hidden="false"/>
    </xf>
    <xf numFmtId="166" fontId="19" fillId="10" borderId="3" xfId="0" applyFont="true" applyBorder="true" applyAlignment="true" applyProtection="false">
      <alignment horizontal="center" vertical="top" textRotation="0" wrapText="false" indent="0" shrinkToFit="false"/>
      <protection locked="true" hidden="false"/>
    </xf>
  </cellXfs>
  <cellStyles count="6">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s>
  <colors>
    <indexedColors>
      <rgbColor rgb="FF000000"/>
      <rgbColor rgb="FFFFFFFF"/>
      <rgbColor rgb="FFC5000B"/>
      <rgbColor rgb="FF00FF00"/>
      <rgbColor rgb="FF0000FF"/>
      <rgbColor rgb="FFFFFF00"/>
      <rgbColor rgb="FFFF00FF"/>
      <rgbColor rgb="FF00FFFF"/>
      <rgbColor rgb="FF990000"/>
      <rgbColor rgb="FF008000"/>
      <rgbColor rgb="FF000080"/>
      <rgbColor rgb="FF666633"/>
      <rgbColor rgb="FF800080"/>
      <rgbColor rgb="FF008080"/>
      <rgbColor rgb="FFCCCC99"/>
      <rgbColor rgb="FF6699CC"/>
      <rgbColor rgb="FF9999FF"/>
      <rgbColor rgb="FF993366"/>
      <rgbColor rgb="FFFFFFCC"/>
      <rgbColor rgb="FFEEEEEE"/>
      <rgbColor rgb="FF660066"/>
      <rgbColor rgb="FFFF8080"/>
      <rgbColor rgb="FF0066CC"/>
      <rgbColor rgb="FFE6E0EC"/>
      <rgbColor rgb="FF000080"/>
      <rgbColor rgb="FFFF00FF"/>
      <rgbColor rgb="FFFFFF00"/>
      <rgbColor rgb="FF00FFFF"/>
      <rgbColor rgb="FF800080"/>
      <rgbColor rgb="FF800000"/>
      <rgbColor rgb="FF008080"/>
      <rgbColor rgb="FF0000FF"/>
      <rgbColor rgb="FF00CCFF"/>
      <rgbColor rgb="FFF2F2F2"/>
      <rgbColor rgb="FFE6E6FF"/>
      <rgbColor rgb="FFFFFF99"/>
      <rgbColor rgb="FF99CCFF"/>
      <rgbColor rgb="FFFF99CC"/>
      <rgbColor rgb="FFCC99FF"/>
      <rgbColor rgb="FFFFCC99"/>
      <rgbColor rgb="FF6666FF"/>
      <rgbColor rgb="FF33CCCC"/>
      <rgbColor rgb="FF99CC00"/>
      <rgbColor rgb="FFFFCC00"/>
      <rgbColor rgb="FFFF9900"/>
      <rgbColor rgb="FFFF6600"/>
      <rgbColor rgb="FF666699"/>
      <rgbColor rgb="FF999966"/>
      <rgbColor rgb="FF00458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sharedStrings" Target="sharedStrings.xml"/>
</Relationships>
</file>

<file path=xl/worksheets/_rels/sheet1.xml.rels><?xml version="1.0" encoding="UTF-8"?>
<Relationships xmlns="http://schemas.openxmlformats.org/package/2006/relationships"><Relationship Id="rId1" Type="http://schemas.openxmlformats.org/officeDocument/2006/relationships/hyperlink" Target="http://www.microelimination.org/" TargetMode="External"/>
</Relationships>
</file>

<file path=xl/worksheets/_rels/sheet2.xml.rels><?xml version="1.0" encoding="UTF-8"?>
<Relationships xmlns="http://schemas.openxmlformats.org/package/2006/relationships"><Relationship Id="rId1" Type="http://schemas.openxmlformats.org/officeDocument/2006/relationships/comments" Target="../comments2.xml"/><Relationship Id="rId2" Type="http://schemas.openxmlformats.org/officeDocument/2006/relationships/vmlDrawing" Target="../drawings/vmlDrawing1.vml"/>
</Relationships>
</file>

<file path=xl/worksheets/_rels/sheet3.xml.rels><?xml version="1.0" encoding="UTF-8"?>
<Relationships xmlns="http://schemas.openxmlformats.org/package/2006/relationships"><Relationship Id="rId1" Type="http://schemas.openxmlformats.org/officeDocument/2006/relationships/comments" Target="../comments3.xml"/><Relationship Id="rId2" Type="http://schemas.openxmlformats.org/officeDocument/2006/relationships/vmlDrawing" Target="../drawings/vmlDrawing2.v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1:28"/>
  <sheetViews>
    <sheetView windowProtection="false" showFormulas="false" showGridLines="true" showRowColHeaders="true" showZeros="true" rightToLeft="false" tabSelected="false" showOutlineSymbols="true" defaultGridColor="true" view="normal" topLeftCell="A1" colorId="64" zoomScale="80" zoomScaleNormal="80" zoomScalePageLayoutView="100" workbookViewId="0">
      <selection pane="topLeft" activeCell="B8" activeCellId="0" sqref="B8"/>
    </sheetView>
  </sheetViews>
  <sheetFormatPr defaultRowHeight="18.7"/>
  <cols>
    <col collapsed="false" hidden="false" max="1" min="1" style="1" width="109.188775510204"/>
    <col collapsed="false" hidden="false" max="2" min="2" style="1" width="56.8418367346939"/>
    <col collapsed="false" hidden="false" max="3" min="3" style="1" width="116.362244897959"/>
    <col collapsed="false" hidden="false" max="4" min="4" style="1" width="1.4030612244898"/>
    <col collapsed="false" hidden="false" max="1025" min="5" style="1" width="116.362244897959"/>
  </cols>
  <sheetData>
    <row r="1" customFormat="false" ht="18.7" hidden="false" customHeight="false" outlineLevel="0" collapsed="false">
      <c r="A1" s="2" t="s">
        <v>0</v>
      </c>
      <c r="B1" s="0"/>
      <c r="C1" s="0"/>
      <c r="D1" s="0"/>
      <c r="E1" s="0"/>
      <c r="F1" s="0"/>
      <c r="G1" s="0"/>
      <c r="H1" s="0"/>
      <c r="I1" s="0"/>
      <c r="J1" s="0"/>
      <c r="K1" s="0"/>
      <c r="L1" s="0"/>
      <c r="M1" s="0"/>
      <c r="N1" s="0"/>
      <c r="O1" s="0"/>
      <c r="P1" s="0"/>
      <c r="Q1" s="0"/>
      <c r="R1" s="0"/>
      <c r="S1" s="0"/>
      <c r="T1" s="0"/>
      <c r="U1" s="0"/>
      <c r="V1" s="0"/>
      <c r="W1" s="0"/>
      <c r="X1" s="0"/>
      <c r="Y1" s="0"/>
      <c r="Z1" s="0"/>
      <c r="AA1" s="0"/>
      <c r="AB1" s="0"/>
      <c r="AC1" s="0"/>
      <c r="AD1" s="0"/>
      <c r="AE1" s="0"/>
      <c r="AF1" s="0"/>
      <c r="AG1" s="0"/>
      <c r="AH1" s="0"/>
      <c r="AI1" s="0"/>
      <c r="AJ1" s="0"/>
      <c r="AK1" s="0"/>
      <c r="AL1" s="0"/>
      <c r="AM1" s="0"/>
      <c r="AN1" s="0"/>
      <c r="AO1" s="0"/>
      <c r="AP1" s="0"/>
      <c r="AQ1" s="0"/>
      <c r="AR1" s="0"/>
      <c r="AS1" s="0"/>
      <c r="AT1" s="0"/>
      <c r="AU1" s="0"/>
      <c r="AV1" s="0"/>
      <c r="AW1" s="0"/>
      <c r="AX1" s="0"/>
      <c r="AY1" s="0"/>
      <c r="AZ1" s="0"/>
      <c r="BA1" s="0"/>
      <c r="BB1" s="0"/>
      <c r="BC1" s="0"/>
      <c r="BD1" s="0"/>
      <c r="BE1" s="0"/>
      <c r="BF1" s="0"/>
      <c r="BG1" s="0"/>
      <c r="BH1" s="0"/>
      <c r="BI1" s="0"/>
      <c r="BJ1" s="0"/>
      <c r="BK1" s="0"/>
      <c r="BL1" s="0"/>
      <c r="BM1" s="0"/>
      <c r="BN1" s="0"/>
      <c r="BO1" s="0"/>
      <c r="BP1" s="0"/>
      <c r="BQ1" s="0"/>
      <c r="BR1" s="0"/>
      <c r="BS1" s="0"/>
      <c r="BT1" s="0"/>
      <c r="BU1" s="0"/>
      <c r="BV1" s="0"/>
      <c r="BW1" s="0"/>
      <c r="BX1" s="0"/>
      <c r="BY1" s="0"/>
      <c r="BZ1" s="0"/>
      <c r="CA1" s="0"/>
      <c r="CB1" s="0"/>
      <c r="CC1" s="0"/>
      <c r="CD1" s="0"/>
      <c r="CE1" s="0"/>
      <c r="CF1" s="0"/>
      <c r="CG1" s="0"/>
      <c r="CH1" s="0"/>
      <c r="CI1" s="0"/>
      <c r="CJ1" s="0"/>
      <c r="CK1" s="0"/>
      <c r="CL1" s="0"/>
      <c r="CM1" s="0"/>
      <c r="CN1" s="0"/>
      <c r="CO1" s="0"/>
      <c r="CP1" s="0"/>
      <c r="CQ1" s="0"/>
      <c r="CR1" s="0"/>
      <c r="CS1" s="0"/>
      <c r="CT1" s="0"/>
      <c r="CU1" s="0"/>
      <c r="CV1" s="0"/>
      <c r="CW1" s="0"/>
      <c r="CX1" s="0"/>
      <c r="CY1" s="0"/>
      <c r="CZ1" s="0"/>
      <c r="DA1" s="0"/>
      <c r="DB1" s="0"/>
      <c r="DC1" s="0"/>
      <c r="DD1" s="0"/>
      <c r="DE1" s="0"/>
      <c r="DF1" s="0"/>
      <c r="DG1" s="0"/>
      <c r="DH1" s="0"/>
      <c r="DI1" s="0"/>
      <c r="DJ1" s="0"/>
      <c r="DK1" s="0"/>
      <c r="DL1" s="0"/>
      <c r="DM1" s="0"/>
      <c r="DN1" s="0"/>
      <c r="DO1" s="0"/>
      <c r="DP1" s="0"/>
      <c r="DQ1" s="0"/>
      <c r="DR1" s="0"/>
      <c r="DS1" s="0"/>
      <c r="DT1" s="0"/>
      <c r="DU1" s="0"/>
      <c r="DV1" s="0"/>
      <c r="DW1" s="0"/>
      <c r="DX1" s="0"/>
      <c r="DY1" s="0"/>
      <c r="DZ1" s="0"/>
      <c r="EA1" s="0"/>
      <c r="EB1" s="0"/>
      <c r="EC1" s="0"/>
      <c r="ED1" s="0"/>
      <c r="EE1" s="0"/>
      <c r="EF1" s="0"/>
      <c r="EG1" s="0"/>
      <c r="EH1" s="0"/>
      <c r="EI1" s="0"/>
      <c r="EJ1" s="0"/>
      <c r="EK1" s="0"/>
      <c r="EL1" s="0"/>
      <c r="EM1" s="0"/>
      <c r="EN1" s="0"/>
      <c r="EO1" s="0"/>
      <c r="EP1" s="0"/>
      <c r="EQ1" s="0"/>
      <c r="ER1" s="0"/>
      <c r="ES1" s="0"/>
      <c r="ET1" s="0"/>
      <c r="EU1" s="0"/>
      <c r="EV1" s="0"/>
      <c r="EW1" s="0"/>
      <c r="EX1" s="0"/>
      <c r="EY1" s="0"/>
      <c r="EZ1" s="0"/>
      <c r="FA1" s="0"/>
      <c r="FB1" s="0"/>
      <c r="FC1" s="0"/>
      <c r="FD1" s="0"/>
      <c r="FE1" s="0"/>
      <c r="FF1" s="0"/>
      <c r="FG1" s="0"/>
      <c r="FH1" s="0"/>
      <c r="FI1" s="0"/>
      <c r="FJ1" s="0"/>
      <c r="FK1" s="0"/>
      <c r="FL1" s="0"/>
      <c r="FM1" s="0"/>
      <c r="FN1" s="0"/>
      <c r="FO1" s="0"/>
      <c r="FP1" s="0"/>
      <c r="FQ1" s="0"/>
      <c r="FR1" s="0"/>
      <c r="FS1" s="0"/>
      <c r="FT1" s="0"/>
      <c r="FU1" s="0"/>
      <c r="FV1" s="0"/>
      <c r="FW1" s="0"/>
      <c r="FX1" s="0"/>
      <c r="FY1" s="0"/>
      <c r="FZ1" s="0"/>
      <c r="GA1" s="0"/>
      <c r="GB1" s="0"/>
      <c r="GC1" s="0"/>
      <c r="GD1" s="0"/>
      <c r="GE1" s="0"/>
      <c r="GF1" s="0"/>
      <c r="GG1" s="0"/>
      <c r="GH1" s="0"/>
      <c r="GI1" s="0"/>
      <c r="GJ1" s="0"/>
      <c r="GK1" s="0"/>
      <c r="GL1" s="0"/>
      <c r="GM1" s="0"/>
      <c r="GN1" s="0"/>
      <c r="GO1" s="0"/>
      <c r="GP1" s="0"/>
      <c r="GQ1" s="0"/>
      <c r="GR1" s="0"/>
      <c r="GS1" s="0"/>
      <c r="GT1" s="0"/>
      <c r="GU1" s="0"/>
      <c r="GV1" s="0"/>
      <c r="GW1" s="0"/>
      <c r="GX1" s="0"/>
      <c r="GY1" s="0"/>
      <c r="GZ1" s="0"/>
      <c r="HA1" s="0"/>
      <c r="HB1" s="0"/>
      <c r="HC1" s="0"/>
      <c r="HD1" s="0"/>
      <c r="HE1" s="0"/>
      <c r="HF1" s="0"/>
      <c r="HG1" s="0"/>
      <c r="HH1" s="0"/>
      <c r="HI1" s="0"/>
      <c r="HJ1" s="0"/>
      <c r="HK1" s="0"/>
      <c r="HL1" s="0"/>
      <c r="HM1" s="0"/>
      <c r="HN1" s="0"/>
      <c r="HO1" s="0"/>
      <c r="HP1" s="0"/>
      <c r="HQ1" s="0"/>
      <c r="HR1" s="0"/>
      <c r="HS1" s="0"/>
      <c r="HT1" s="0"/>
      <c r="HU1" s="0"/>
      <c r="HV1" s="0"/>
      <c r="HW1" s="0"/>
      <c r="HX1" s="0"/>
      <c r="HY1" s="0"/>
      <c r="HZ1" s="0"/>
      <c r="IA1" s="0"/>
      <c r="IB1" s="0"/>
      <c r="IC1" s="0"/>
      <c r="ID1" s="0"/>
      <c r="IE1" s="0"/>
      <c r="IF1" s="0"/>
      <c r="IG1" s="0"/>
      <c r="IH1" s="0"/>
      <c r="II1" s="0"/>
      <c r="IJ1" s="0"/>
      <c r="IK1" s="0"/>
      <c r="IL1" s="0"/>
      <c r="IM1" s="0"/>
      <c r="IN1" s="0"/>
      <c r="IO1" s="0"/>
      <c r="IP1" s="0"/>
      <c r="IQ1" s="0"/>
      <c r="IR1" s="0"/>
      <c r="IS1" s="0"/>
      <c r="IT1" s="0"/>
      <c r="IU1" s="0"/>
      <c r="IV1" s="0"/>
      <c r="IW1" s="0"/>
      <c r="IX1" s="0"/>
      <c r="IY1" s="0"/>
      <c r="IZ1" s="0"/>
      <c r="JA1" s="0"/>
      <c r="JB1" s="0"/>
      <c r="JC1" s="0"/>
      <c r="JD1" s="0"/>
      <c r="JE1" s="0"/>
      <c r="JF1" s="0"/>
      <c r="JG1" s="0"/>
      <c r="JH1" s="0"/>
      <c r="JI1" s="0"/>
      <c r="JJ1" s="0"/>
      <c r="JK1" s="0"/>
      <c r="JL1" s="0"/>
      <c r="JM1" s="0"/>
      <c r="JN1" s="0"/>
      <c r="JO1" s="0"/>
      <c r="JP1" s="0"/>
      <c r="JQ1" s="0"/>
      <c r="JR1" s="0"/>
      <c r="JS1" s="0"/>
      <c r="JT1" s="0"/>
      <c r="JU1" s="0"/>
      <c r="JV1" s="0"/>
      <c r="JW1" s="0"/>
      <c r="JX1" s="0"/>
      <c r="JY1" s="0"/>
      <c r="JZ1" s="0"/>
      <c r="KA1" s="0"/>
      <c r="KB1" s="0"/>
      <c r="KC1" s="0"/>
      <c r="KD1" s="0"/>
      <c r="KE1" s="0"/>
      <c r="KF1" s="0"/>
      <c r="KG1" s="0"/>
      <c r="KH1" s="0"/>
      <c r="KI1" s="0"/>
      <c r="KJ1" s="0"/>
      <c r="KK1" s="0"/>
      <c r="KL1" s="0"/>
      <c r="KM1" s="0"/>
      <c r="KN1" s="0"/>
      <c r="KO1" s="0"/>
      <c r="KP1" s="0"/>
      <c r="KQ1" s="0"/>
      <c r="KR1" s="0"/>
      <c r="KS1" s="0"/>
      <c r="KT1" s="0"/>
      <c r="KU1" s="0"/>
      <c r="KV1" s="0"/>
      <c r="KW1" s="0"/>
      <c r="KX1" s="0"/>
      <c r="KY1" s="0"/>
      <c r="KZ1" s="0"/>
      <c r="LA1" s="0"/>
      <c r="LB1" s="0"/>
      <c r="LC1" s="0"/>
      <c r="LD1" s="0"/>
      <c r="LE1" s="0"/>
      <c r="LF1" s="0"/>
      <c r="LG1" s="0"/>
      <c r="LH1" s="0"/>
      <c r="LI1" s="0"/>
      <c r="LJ1" s="0"/>
      <c r="LK1" s="0"/>
      <c r="LL1" s="0"/>
      <c r="LM1" s="0"/>
      <c r="LN1" s="0"/>
      <c r="LO1" s="0"/>
      <c r="LP1" s="0"/>
      <c r="LQ1" s="0"/>
      <c r="LR1" s="0"/>
      <c r="LS1" s="0"/>
      <c r="LT1" s="0"/>
      <c r="LU1" s="0"/>
      <c r="LV1" s="0"/>
      <c r="LW1" s="0"/>
      <c r="LX1" s="0"/>
      <c r="LY1" s="0"/>
      <c r="LZ1" s="0"/>
      <c r="MA1" s="0"/>
      <c r="MB1" s="0"/>
      <c r="MC1" s="0"/>
      <c r="MD1" s="0"/>
      <c r="ME1" s="0"/>
      <c r="MF1" s="0"/>
      <c r="MG1" s="0"/>
      <c r="MH1" s="0"/>
      <c r="MI1" s="0"/>
      <c r="MJ1" s="0"/>
      <c r="MK1" s="0"/>
      <c r="ML1" s="0"/>
      <c r="MM1" s="0"/>
      <c r="MN1" s="0"/>
      <c r="MO1" s="0"/>
      <c r="MP1" s="0"/>
      <c r="MQ1" s="0"/>
      <c r="MR1" s="0"/>
      <c r="MS1" s="0"/>
      <c r="MT1" s="0"/>
      <c r="MU1" s="0"/>
      <c r="MV1" s="0"/>
      <c r="MW1" s="0"/>
      <c r="MX1" s="0"/>
      <c r="MY1" s="0"/>
      <c r="MZ1" s="0"/>
      <c r="NA1" s="0"/>
      <c r="NB1" s="0"/>
      <c r="NC1" s="0"/>
      <c r="ND1" s="0"/>
      <c r="NE1" s="0"/>
      <c r="NF1" s="0"/>
      <c r="NG1" s="0"/>
      <c r="NH1" s="0"/>
      <c r="NI1" s="0"/>
      <c r="NJ1" s="0"/>
      <c r="NK1" s="0"/>
      <c r="NL1" s="0"/>
      <c r="NM1" s="0"/>
      <c r="NN1" s="0"/>
      <c r="NO1" s="0"/>
      <c r="NP1" s="0"/>
      <c r="NQ1" s="0"/>
      <c r="NR1" s="0"/>
      <c r="NS1" s="0"/>
      <c r="NT1" s="0"/>
      <c r="NU1" s="0"/>
      <c r="NV1" s="0"/>
      <c r="NW1" s="0"/>
      <c r="NX1" s="0"/>
      <c r="NY1" s="0"/>
      <c r="NZ1" s="0"/>
      <c r="OA1" s="0"/>
      <c r="OB1" s="0"/>
      <c r="OC1" s="0"/>
      <c r="OD1" s="0"/>
      <c r="OE1" s="0"/>
      <c r="OF1" s="0"/>
      <c r="OG1" s="0"/>
      <c r="OH1" s="0"/>
      <c r="OI1" s="0"/>
      <c r="OJ1" s="0"/>
      <c r="OK1" s="0"/>
      <c r="OL1" s="0"/>
      <c r="OM1" s="0"/>
      <c r="ON1" s="0"/>
      <c r="OO1" s="0"/>
      <c r="OP1" s="0"/>
      <c r="OQ1" s="0"/>
      <c r="OR1" s="0"/>
      <c r="OS1" s="0"/>
      <c r="OT1" s="0"/>
      <c r="OU1" s="0"/>
      <c r="OV1" s="0"/>
      <c r="OW1" s="0"/>
      <c r="OX1" s="0"/>
      <c r="OY1" s="0"/>
      <c r="OZ1" s="0"/>
      <c r="PA1" s="0"/>
      <c r="PB1" s="0"/>
      <c r="PC1" s="0"/>
      <c r="PD1" s="0"/>
      <c r="PE1" s="0"/>
      <c r="PF1" s="0"/>
      <c r="PG1" s="0"/>
      <c r="PH1" s="0"/>
      <c r="PI1" s="0"/>
      <c r="PJ1" s="0"/>
      <c r="PK1" s="0"/>
      <c r="PL1" s="0"/>
      <c r="PM1" s="0"/>
      <c r="PN1" s="0"/>
      <c r="PO1" s="0"/>
      <c r="PP1" s="0"/>
      <c r="PQ1" s="0"/>
      <c r="PR1" s="0"/>
      <c r="PS1" s="0"/>
      <c r="PT1" s="0"/>
      <c r="PU1" s="0"/>
      <c r="PV1" s="0"/>
      <c r="PW1" s="0"/>
      <c r="PX1" s="0"/>
      <c r="PY1" s="0"/>
      <c r="PZ1" s="0"/>
      <c r="QA1" s="0"/>
      <c r="QB1" s="0"/>
      <c r="QC1" s="0"/>
      <c r="QD1" s="0"/>
      <c r="QE1" s="0"/>
      <c r="QF1" s="0"/>
      <c r="QG1" s="0"/>
      <c r="QH1" s="0"/>
      <c r="QI1" s="0"/>
      <c r="QJ1" s="0"/>
      <c r="QK1" s="0"/>
      <c r="QL1" s="0"/>
      <c r="QM1" s="0"/>
      <c r="QN1" s="0"/>
      <c r="QO1" s="0"/>
      <c r="QP1" s="0"/>
      <c r="QQ1" s="0"/>
      <c r="QR1" s="0"/>
      <c r="QS1" s="0"/>
      <c r="QT1" s="0"/>
      <c r="QU1" s="0"/>
      <c r="QV1" s="0"/>
      <c r="QW1" s="0"/>
      <c r="QX1" s="0"/>
      <c r="QY1" s="0"/>
      <c r="QZ1" s="0"/>
      <c r="RA1" s="0"/>
      <c r="RB1" s="0"/>
      <c r="RC1" s="0"/>
      <c r="RD1" s="0"/>
      <c r="RE1" s="0"/>
      <c r="RF1" s="0"/>
      <c r="RG1" s="0"/>
      <c r="RH1" s="0"/>
      <c r="RI1" s="0"/>
      <c r="RJ1" s="0"/>
      <c r="RK1" s="0"/>
      <c r="RL1" s="0"/>
      <c r="RM1" s="0"/>
      <c r="RN1" s="0"/>
      <c r="RO1" s="0"/>
      <c r="RP1" s="0"/>
      <c r="RQ1" s="0"/>
      <c r="RR1" s="0"/>
      <c r="RS1" s="0"/>
      <c r="RT1" s="0"/>
      <c r="RU1" s="0"/>
      <c r="RV1" s="0"/>
      <c r="RW1" s="0"/>
      <c r="RX1" s="0"/>
      <c r="RY1" s="0"/>
      <c r="RZ1" s="0"/>
      <c r="SA1" s="0"/>
      <c r="SB1" s="0"/>
      <c r="SC1" s="0"/>
      <c r="SD1" s="0"/>
      <c r="SE1" s="0"/>
      <c r="SF1" s="0"/>
      <c r="SG1" s="0"/>
      <c r="SH1" s="0"/>
      <c r="SI1" s="0"/>
      <c r="SJ1" s="0"/>
      <c r="SK1" s="0"/>
      <c r="SL1" s="0"/>
      <c r="SM1" s="0"/>
      <c r="SN1" s="0"/>
      <c r="SO1" s="0"/>
      <c r="SP1" s="0"/>
      <c r="SQ1" s="0"/>
      <c r="SR1" s="0"/>
      <c r="SS1" s="0"/>
      <c r="ST1" s="0"/>
      <c r="SU1" s="0"/>
      <c r="SV1" s="0"/>
      <c r="SW1" s="0"/>
      <c r="SX1" s="0"/>
      <c r="SY1" s="0"/>
      <c r="SZ1" s="0"/>
      <c r="TA1" s="0"/>
      <c r="TB1" s="0"/>
      <c r="TC1" s="0"/>
      <c r="TD1" s="0"/>
      <c r="TE1" s="0"/>
      <c r="TF1" s="0"/>
      <c r="TG1" s="0"/>
      <c r="TH1" s="0"/>
      <c r="TI1" s="0"/>
      <c r="TJ1" s="0"/>
      <c r="TK1" s="0"/>
      <c r="TL1" s="0"/>
      <c r="TM1" s="0"/>
      <c r="TN1" s="0"/>
      <c r="TO1" s="0"/>
      <c r="TP1" s="0"/>
      <c r="TQ1" s="0"/>
      <c r="TR1" s="0"/>
      <c r="TS1" s="0"/>
      <c r="TT1" s="0"/>
      <c r="TU1" s="0"/>
      <c r="TV1" s="0"/>
      <c r="TW1" s="0"/>
      <c r="TX1" s="0"/>
      <c r="TY1" s="0"/>
      <c r="TZ1" s="0"/>
      <c r="UA1" s="0"/>
      <c r="UB1" s="0"/>
      <c r="UC1" s="0"/>
      <c r="UD1" s="0"/>
      <c r="UE1" s="0"/>
      <c r="UF1" s="0"/>
      <c r="UG1" s="0"/>
      <c r="UH1" s="0"/>
      <c r="UI1" s="0"/>
      <c r="UJ1" s="0"/>
      <c r="UK1" s="0"/>
      <c r="UL1" s="0"/>
      <c r="UM1" s="0"/>
      <c r="UN1" s="0"/>
      <c r="UO1" s="0"/>
      <c r="UP1" s="0"/>
      <c r="UQ1" s="0"/>
      <c r="UR1" s="0"/>
      <c r="US1" s="0"/>
      <c r="UT1" s="0"/>
      <c r="UU1" s="0"/>
      <c r="UV1" s="0"/>
      <c r="UW1" s="0"/>
      <c r="UX1" s="0"/>
      <c r="UY1" s="0"/>
      <c r="UZ1" s="0"/>
      <c r="VA1" s="0"/>
      <c r="VB1" s="0"/>
      <c r="VC1" s="0"/>
      <c r="VD1" s="0"/>
      <c r="VE1" s="0"/>
      <c r="VF1" s="0"/>
      <c r="VG1" s="0"/>
      <c r="VH1" s="0"/>
      <c r="VI1" s="0"/>
      <c r="VJ1" s="0"/>
      <c r="VK1" s="0"/>
      <c r="VL1" s="0"/>
      <c r="VM1" s="0"/>
      <c r="VN1" s="0"/>
      <c r="VO1" s="0"/>
      <c r="VP1" s="0"/>
      <c r="VQ1" s="0"/>
      <c r="VR1" s="0"/>
      <c r="VS1" s="0"/>
      <c r="VT1" s="0"/>
      <c r="VU1" s="0"/>
      <c r="VV1" s="0"/>
      <c r="VW1" s="0"/>
      <c r="VX1" s="0"/>
      <c r="VY1" s="0"/>
      <c r="VZ1" s="0"/>
      <c r="WA1" s="0"/>
      <c r="WB1" s="0"/>
      <c r="WC1" s="0"/>
      <c r="WD1" s="0"/>
      <c r="WE1" s="0"/>
      <c r="WF1" s="0"/>
      <c r="WG1" s="0"/>
      <c r="WH1" s="0"/>
      <c r="WI1" s="0"/>
      <c r="WJ1" s="0"/>
      <c r="WK1" s="0"/>
      <c r="WL1" s="0"/>
      <c r="WM1" s="0"/>
      <c r="WN1" s="0"/>
      <c r="WO1" s="0"/>
      <c r="WP1" s="0"/>
      <c r="WQ1" s="0"/>
      <c r="WR1" s="0"/>
      <c r="WS1" s="0"/>
      <c r="WT1" s="0"/>
      <c r="WU1" s="0"/>
      <c r="WV1" s="0"/>
      <c r="WW1" s="0"/>
      <c r="WX1" s="0"/>
      <c r="WY1" s="0"/>
      <c r="WZ1" s="0"/>
      <c r="XA1" s="0"/>
      <c r="XB1" s="0"/>
      <c r="XC1" s="0"/>
      <c r="XD1" s="0"/>
      <c r="XE1" s="0"/>
      <c r="XF1" s="0"/>
      <c r="XG1" s="0"/>
      <c r="XH1" s="0"/>
      <c r="XI1" s="0"/>
      <c r="XJ1" s="0"/>
      <c r="XK1" s="0"/>
      <c r="XL1" s="0"/>
      <c r="XM1" s="0"/>
      <c r="XN1" s="0"/>
      <c r="XO1" s="0"/>
      <c r="XP1" s="0"/>
      <c r="XQ1" s="0"/>
      <c r="XR1" s="0"/>
      <c r="XS1" s="0"/>
      <c r="XT1" s="0"/>
      <c r="XU1" s="0"/>
      <c r="XV1" s="0"/>
      <c r="XW1" s="0"/>
      <c r="XX1" s="0"/>
      <c r="XY1" s="0"/>
      <c r="XZ1" s="0"/>
      <c r="YA1" s="0"/>
      <c r="YB1" s="0"/>
      <c r="YC1" s="0"/>
      <c r="YD1" s="0"/>
      <c r="YE1" s="0"/>
      <c r="YF1" s="0"/>
      <c r="YG1" s="0"/>
      <c r="YH1" s="0"/>
      <c r="YI1" s="0"/>
      <c r="YJ1" s="0"/>
      <c r="YK1" s="0"/>
      <c r="YL1" s="0"/>
      <c r="YM1" s="0"/>
      <c r="YN1" s="0"/>
      <c r="YO1" s="0"/>
      <c r="YP1" s="0"/>
      <c r="YQ1" s="0"/>
      <c r="YR1" s="0"/>
      <c r="YS1" s="0"/>
      <c r="YT1" s="0"/>
      <c r="YU1" s="0"/>
      <c r="YV1" s="0"/>
      <c r="YW1" s="0"/>
      <c r="YX1" s="0"/>
      <c r="YY1" s="0"/>
      <c r="YZ1" s="0"/>
      <c r="ZA1" s="0"/>
      <c r="ZB1" s="0"/>
      <c r="ZC1" s="0"/>
      <c r="ZD1" s="0"/>
      <c r="ZE1" s="0"/>
      <c r="ZF1" s="0"/>
      <c r="ZG1" s="0"/>
      <c r="ZH1" s="0"/>
      <c r="ZI1" s="0"/>
      <c r="ZJ1" s="0"/>
      <c r="ZK1" s="0"/>
      <c r="ZL1" s="0"/>
      <c r="ZM1" s="0"/>
      <c r="ZN1" s="0"/>
      <c r="ZO1" s="0"/>
      <c r="ZP1" s="0"/>
      <c r="ZQ1" s="0"/>
      <c r="ZR1" s="0"/>
      <c r="ZS1" s="0"/>
      <c r="ZT1" s="0"/>
      <c r="ZU1" s="0"/>
      <c r="ZV1" s="0"/>
      <c r="ZW1" s="0"/>
      <c r="ZX1" s="0"/>
      <c r="ZY1" s="0"/>
      <c r="ZZ1" s="0"/>
      <c r="AAA1" s="0"/>
      <c r="AAB1" s="0"/>
      <c r="AAC1" s="0"/>
      <c r="AAD1" s="0"/>
      <c r="AAE1" s="0"/>
      <c r="AAF1" s="0"/>
      <c r="AAG1" s="0"/>
      <c r="AAH1" s="0"/>
      <c r="AAI1" s="0"/>
      <c r="AAJ1" s="0"/>
      <c r="AAK1" s="0"/>
      <c r="AAL1" s="0"/>
      <c r="AAM1" s="0"/>
      <c r="AAN1" s="0"/>
      <c r="AAO1" s="0"/>
      <c r="AAP1" s="0"/>
      <c r="AAQ1" s="0"/>
      <c r="AAR1" s="0"/>
      <c r="AAS1" s="0"/>
      <c r="AAT1" s="0"/>
      <c r="AAU1" s="0"/>
      <c r="AAV1" s="0"/>
      <c r="AAW1" s="0"/>
      <c r="AAX1" s="0"/>
      <c r="AAY1" s="0"/>
      <c r="AAZ1" s="0"/>
      <c r="ABA1" s="0"/>
      <c r="ABB1" s="0"/>
      <c r="ABC1" s="0"/>
      <c r="ABD1" s="0"/>
      <c r="ABE1" s="0"/>
      <c r="ABF1" s="0"/>
      <c r="ABG1" s="0"/>
      <c r="ABH1" s="0"/>
      <c r="ABI1" s="0"/>
      <c r="ABJ1" s="0"/>
      <c r="ABK1" s="0"/>
      <c r="ABL1" s="0"/>
      <c r="ABM1" s="0"/>
      <c r="ABN1" s="0"/>
      <c r="ABO1" s="0"/>
      <c r="ABP1" s="0"/>
      <c r="ABQ1" s="0"/>
      <c r="ABR1" s="0"/>
      <c r="ABS1" s="0"/>
      <c r="ABT1" s="0"/>
      <c r="ABU1" s="0"/>
      <c r="ABV1" s="0"/>
      <c r="ABW1" s="0"/>
      <c r="ABX1" s="0"/>
      <c r="ABY1" s="0"/>
      <c r="ABZ1" s="0"/>
      <c r="ACA1" s="0"/>
      <c r="ACB1" s="0"/>
      <c r="ACC1" s="0"/>
      <c r="ACD1" s="0"/>
      <c r="ACE1" s="0"/>
      <c r="ACF1" s="0"/>
      <c r="ACG1" s="0"/>
      <c r="ACH1" s="0"/>
      <c r="ACI1" s="0"/>
      <c r="ACJ1" s="0"/>
      <c r="ACK1" s="0"/>
      <c r="ACL1" s="0"/>
      <c r="ACM1" s="0"/>
      <c r="ACN1" s="0"/>
      <c r="ACO1" s="0"/>
      <c r="ACP1" s="0"/>
      <c r="ACQ1" s="0"/>
      <c r="ACR1" s="0"/>
      <c r="ACS1" s="0"/>
      <c r="ACT1" s="0"/>
      <c r="ACU1" s="0"/>
      <c r="ACV1" s="0"/>
      <c r="ACW1" s="0"/>
      <c r="ACX1" s="0"/>
      <c r="ACY1" s="0"/>
      <c r="ACZ1" s="0"/>
      <c r="ADA1" s="0"/>
      <c r="ADB1" s="0"/>
      <c r="ADC1" s="0"/>
      <c r="ADD1" s="0"/>
      <c r="ADE1" s="0"/>
      <c r="ADF1" s="0"/>
      <c r="ADG1" s="0"/>
      <c r="ADH1" s="0"/>
      <c r="ADI1" s="0"/>
      <c r="ADJ1" s="0"/>
      <c r="ADK1" s="0"/>
      <c r="ADL1" s="0"/>
      <c r="ADM1" s="0"/>
      <c r="ADN1" s="0"/>
      <c r="ADO1" s="0"/>
      <c r="ADP1" s="0"/>
      <c r="ADQ1" s="0"/>
      <c r="ADR1" s="0"/>
      <c r="ADS1" s="0"/>
      <c r="ADT1" s="0"/>
      <c r="ADU1" s="0"/>
      <c r="ADV1" s="0"/>
      <c r="ADW1" s="0"/>
      <c r="ADX1" s="0"/>
      <c r="ADY1" s="0"/>
      <c r="ADZ1" s="0"/>
      <c r="AEA1" s="0"/>
      <c r="AEB1" s="0"/>
      <c r="AEC1" s="0"/>
      <c r="AED1" s="0"/>
      <c r="AEE1" s="0"/>
      <c r="AEF1" s="0"/>
      <c r="AEG1" s="0"/>
      <c r="AEH1" s="0"/>
      <c r="AEI1" s="0"/>
      <c r="AEJ1" s="0"/>
      <c r="AEK1" s="0"/>
      <c r="AEL1" s="0"/>
      <c r="AEM1" s="0"/>
      <c r="AEN1" s="0"/>
      <c r="AEO1" s="0"/>
      <c r="AEP1" s="0"/>
      <c r="AEQ1" s="0"/>
      <c r="AER1" s="0"/>
      <c r="AES1" s="0"/>
      <c r="AET1" s="0"/>
      <c r="AEU1" s="0"/>
      <c r="AEV1" s="0"/>
      <c r="AEW1" s="0"/>
      <c r="AEX1" s="0"/>
      <c r="AEY1" s="0"/>
      <c r="AEZ1" s="0"/>
      <c r="AFA1" s="0"/>
      <c r="AFB1" s="0"/>
      <c r="AFC1" s="0"/>
      <c r="AFD1" s="0"/>
      <c r="AFE1" s="0"/>
      <c r="AFF1" s="0"/>
      <c r="AFG1" s="0"/>
      <c r="AFH1" s="0"/>
      <c r="AFI1" s="0"/>
      <c r="AFJ1" s="0"/>
      <c r="AFK1" s="0"/>
      <c r="AFL1" s="0"/>
      <c r="AFM1" s="0"/>
      <c r="AFN1" s="0"/>
      <c r="AFO1" s="0"/>
      <c r="AFP1" s="0"/>
      <c r="AFQ1" s="0"/>
      <c r="AFR1" s="0"/>
      <c r="AFS1" s="0"/>
      <c r="AFT1" s="0"/>
      <c r="AFU1" s="0"/>
      <c r="AFV1" s="0"/>
      <c r="AFW1" s="0"/>
      <c r="AFX1" s="0"/>
      <c r="AFY1" s="0"/>
      <c r="AFZ1" s="0"/>
      <c r="AGA1" s="0"/>
      <c r="AGB1" s="0"/>
      <c r="AGC1" s="0"/>
      <c r="AGD1" s="0"/>
      <c r="AGE1" s="0"/>
      <c r="AGF1" s="0"/>
      <c r="AGG1" s="0"/>
      <c r="AGH1" s="0"/>
      <c r="AGI1" s="0"/>
      <c r="AGJ1" s="0"/>
      <c r="AGK1" s="0"/>
      <c r="AGL1" s="0"/>
      <c r="AGM1" s="0"/>
      <c r="AGN1" s="0"/>
      <c r="AGO1" s="0"/>
      <c r="AGP1" s="0"/>
      <c r="AGQ1" s="0"/>
      <c r="AGR1" s="0"/>
      <c r="AGS1" s="0"/>
      <c r="AGT1" s="0"/>
      <c r="AGU1" s="0"/>
      <c r="AGV1" s="0"/>
      <c r="AGW1" s="0"/>
      <c r="AGX1" s="0"/>
      <c r="AGY1" s="0"/>
      <c r="AGZ1" s="0"/>
      <c r="AHA1" s="0"/>
      <c r="AHB1" s="0"/>
      <c r="AHC1" s="0"/>
      <c r="AHD1" s="0"/>
      <c r="AHE1" s="0"/>
      <c r="AHF1" s="0"/>
      <c r="AHG1" s="0"/>
      <c r="AHH1" s="0"/>
      <c r="AHI1" s="0"/>
      <c r="AHJ1" s="0"/>
      <c r="AHK1" s="0"/>
      <c r="AHL1" s="0"/>
      <c r="AHM1" s="0"/>
      <c r="AHN1" s="0"/>
      <c r="AHO1" s="0"/>
      <c r="AHP1" s="0"/>
      <c r="AHQ1" s="0"/>
      <c r="AHR1" s="0"/>
      <c r="AHS1" s="0"/>
      <c r="AHT1" s="0"/>
      <c r="AHU1" s="0"/>
      <c r="AHV1" s="0"/>
      <c r="AHW1" s="0"/>
      <c r="AHX1" s="0"/>
      <c r="AHY1" s="0"/>
      <c r="AHZ1" s="0"/>
      <c r="AIA1" s="0"/>
      <c r="AIB1" s="0"/>
      <c r="AIC1" s="0"/>
      <c r="AID1" s="0"/>
      <c r="AIE1" s="0"/>
      <c r="AIF1" s="0"/>
      <c r="AIG1" s="0"/>
      <c r="AIH1" s="0"/>
      <c r="AII1" s="0"/>
      <c r="AIJ1" s="0"/>
      <c r="AIK1" s="0"/>
      <c r="AIL1" s="0"/>
      <c r="AIM1" s="0"/>
      <c r="AIN1" s="0"/>
      <c r="AIO1" s="0"/>
      <c r="AIP1" s="0"/>
      <c r="AIQ1" s="0"/>
      <c r="AIR1" s="0"/>
      <c r="AIS1" s="0"/>
      <c r="AIT1" s="0"/>
      <c r="AIU1" s="0"/>
      <c r="AIV1" s="0"/>
      <c r="AIW1" s="0"/>
      <c r="AIX1" s="0"/>
      <c r="AIY1" s="0"/>
      <c r="AIZ1" s="0"/>
      <c r="AJA1" s="0"/>
      <c r="AJB1" s="0"/>
      <c r="AJC1" s="0"/>
      <c r="AJD1" s="0"/>
      <c r="AJE1" s="0"/>
      <c r="AJF1" s="0"/>
      <c r="AJG1" s="0"/>
      <c r="AJH1" s="0"/>
      <c r="AJI1" s="0"/>
      <c r="AJJ1" s="0"/>
      <c r="AJK1" s="0"/>
      <c r="AJL1" s="0"/>
      <c r="AJM1" s="0"/>
      <c r="AJN1" s="0"/>
      <c r="AJO1" s="0"/>
      <c r="AJP1" s="0"/>
      <c r="AJQ1" s="0"/>
      <c r="AJR1" s="0"/>
      <c r="AJS1" s="0"/>
      <c r="AJT1" s="0"/>
      <c r="AJU1" s="0"/>
      <c r="AJV1" s="0"/>
      <c r="AJW1" s="0"/>
      <c r="AJX1" s="0"/>
      <c r="AJY1" s="0"/>
      <c r="AJZ1" s="0"/>
      <c r="AKA1" s="0"/>
      <c r="AKB1" s="0"/>
      <c r="AKC1" s="0"/>
      <c r="AKD1" s="0"/>
      <c r="AKE1" s="0"/>
      <c r="AKF1" s="0"/>
      <c r="AKG1" s="0"/>
      <c r="AKH1" s="0"/>
      <c r="AKI1" s="0"/>
      <c r="AKJ1" s="0"/>
      <c r="AKK1" s="0"/>
      <c r="AKL1" s="0"/>
      <c r="AKM1" s="0"/>
      <c r="AKN1" s="0"/>
      <c r="AKO1" s="0"/>
      <c r="AKP1" s="0"/>
      <c r="AKQ1" s="0"/>
      <c r="AKR1" s="0"/>
      <c r="AKS1" s="0"/>
      <c r="AKT1" s="0"/>
      <c r="AKU1" s="0"/>
      <c r="AKV1" s="0"/>
      <c r="AKW1" s="0"/>
      <c r="AKX1" s="0"/>
      <c r="AKY1" s="0"/>
      <c r="AKZ1" s="0"/>
      <c r="ALA1" s="0"/>
      <c r="ALB1" s="0"/>
      <c r="ALC1" s="0"/>
      <c r="ALD1" s="0"/>
      <c r="ALE1" s="0"/>
      <c r="ALF1" s="0"/>
      <c r="ALG1" s="0"/>
      <c r="ALH1" s="0"/>
      <c r="ALI1" s="0"/>
      <c r="ALJ1" s="0"/>
      <c r="ALK1" s="0"/>
      <c r="ALL1" s="0"/>
      <c r="ALM1" s="0"/>
      <c r="ALN1" s="0"/>
      <c r="ALO1" s="0"/>
      <c r="ALP1" s="0"/>
      <c r="ALQ1" s="0"/>
      <c r="ALR1" s="0"/>
      <c r="ALS1" s="0"/>
      <c r="ALT1" s="0"/>
      <c r="ALU1" s="0"/>
      <c r="ALV1" s="0"/>
      <c r="ALW1" s="0"/>
      <c r="ALX1" s="0"/>
      <c r="ALY1" s="0"/>
      <c r="ALZ1" s="0"/>
      <c r="AMA1" s="0"/>
      <c r="AMB1" s="0"/>
      <c r="AMC1" s="0"/>
      <c r="AMD1" s="0"/>
      <c r="AME1" s="0"/>
      <c r="AMF1" s="0"/>
      <c r="AMG1" s="0"/>
      <c r="AMH1" s="0"/>
      <c r="AMI1" s="0"/>
      <c r="AMJ1" s="0"/>
    </row>
    <row r="2" customFormat="false" ht="51.25" hidden="false" customHeight="false" outlineLevel="0" collapsed="false">
      <c r="A2" s="2" t="s">
        <v>1</v>
      </c>
      <c r="B2" s="0"/>
      <c r="C2" s="0"/>
      <c r="D2" s="0"/>
      <c r="E2" s="0"/>
      <c r="F2" s="0"/>
      <c r="G2" s="0"/>
      <c r="H2" s="0"/>
      <c r="I2" s="0"/>
      <c r="J2" s="0"/>
      <c r="K2" s="0"/>
      <c r="L2" s="0"/>
      <c r="M2" s="0"/>
      <c r="N2" s="0"/>
      <c r="O2" s="0"/>
      <c r="P2" s="0"/>
      <c r="Q2" s="0"/>
      <c r="R2" s="0"/>
      <c r="S2" s="0"/>
      <c r="T2" s="0"/>
      <c r="U2" s="0"/>
      <c r="V2" s="0"/>
      <c r="W2" s="0"/>
      <c r="X2" s="0"/>
      <c r="Y2" s="0"/>
      <c r="Z2" s="0"/>
      <c r="AA2" s="0"/>
      <c r="AB2" s="0"/>
      <c r="AC2" s="0"/>
      <c r="AD2" s="0"/>
      <c r="AE2" s="0"/>
      <c r="AF2" s="0"/>
      <c r="AG2" s="0"/>
      <c r="AH2" s="0"/>
      <c r="AI2" s="0"/>
      <c r="AJ2" s="0"/>
      <c r="AK2" s="0"/>
      <c r="AL2" s="0"/>
      <c r="AM2" s="0"/>
      <c r="AN2" s="0"/>
      <c r="AO2" s="0"/>
      <c r="AP2" s="0"/>
      <c r="AQ2" s="0"/>
      <c r="AR2" s="0"/>
      <c r="AS2" s="0"/>
      <c r="AT2" s="0"/>
      <c r="AU2" s="0"/>
      <c r="AV2" s="0"/>
      <c r="AW2" s="0"/>
      <c r="AX2" s="0"/>
      <c r="AY2" s="0"/>
      <c r="AZ2" s="0"/>
      <c r="BA2" s="0"/>
      <c r="BB2" s="0"/>
      <c r="BC2" s="0"/>
      <c r="BD2" s="0"/>
      <c r="BE2" s="0"/>
      <c r="BF2" s="0"/>
      <c r="BG2" s="0"/>
      <c r="BH2" s="0"/>
      <c r="BI2" s="0"/>
      <c r="BJ2" s="0"/>
      <c r="BK2" s="0"/>
      <c r="BL2" s="0"/>
      <c r="BM2" s="0"/>
      <c r="BN2" s="0"/>
      <c r="BO2" s="0"/>
      <c r="BP2" s="0"/>
      <c r="BQ2" s="0"/>
      <c r="BR2" s="0"/>
      <c r="BS2" s="0"/>
      <c r="BT2" s="0"/>
      <c r="BU2" s="0"/>
      <c r="BV2" s="0"/>
      <c r="BW2" s="0"/>
      <c r="BX2" s="0"/>
      <c r="BY2" s="0"/>
      <c r="BZ2" s="0"/>
      <c r="CA2" s="0"/>
      <c r="CB2" s="0"/>
      <c r="CC2" s="0"/>
      <c r="CD2" s="0"/>
      <c r="CE2" s="0"/>
      <c r="CF2" s="0"/>
      <c r="CG2" s="0"/>
      <c r="CH2" s="0"/>
      <c r="CI2" s="0"/>
      <c r="CJ2" s="0"/>
      <c r="CK2" s="0"/>
      <c r="CL2" s="0"/>
      <c r="CM2" s="0"/>
      <c r="CN2" s="0"/>
      <c r="CO2" s="0"/>
      <c r="CP2" s="0"/>
      <c r="CQ2" s="0"/>
      <c r="CR2" s="0"/>
      <c r="CS2" s="0"/>
      <c r="CT2" s="0"/>
      <c r="CU2" s="0"/>
      <c r="CV2" s="0"/>
      <c r="CW2" s="0"/>
      <c r="CX2" s="0"/>
      <c r="CY2" s="0"/>
      <c r="CZ2" s="0"/>
      <c r="DA2" s="0"/>
      <c r="DB2" s="0"/>
      <c r="DC2" s="0"/>
      <c r="DD2" s="0"/>
      <c r="DE2" s="0"/>
      <c r="DF2" s="0"/>
      <c r="DG2" s="0"/>
      <c r="DH2" s="0"/>
      <c r="DI2" s="0"/>
      <c r="DJ2" s="0"/>
      <c r="DK2" s="0"/>
      <c r="DL2" s="0"/>
      <c r="DM2" s="0"/>
      <c r="DN2" s="0"/>
      <c r="DO2" s="0"/>
      <c r="DP2" s="0"/>
      <c r="DQ2" s="0"/>
      <c r="DR2" s="0"/>
      <c r="DS2" s="0"/>
      <c r="DT2" s="0"/>
      <c r="DU2" s="0"/>
      <c r="DV2" s="0"/>
      <c r="DW2" s="0"/>
      <c r="DX2" s="0"/>
      <c r="DY2" s="0"/>
      <c r="DZ2" s="0"/>
      <c r="EA2" s="0"/>
      <c r="EB2" s="0"/>
      <c r="EC2" s="0"/>
      <c r="ED2" s="0"/>
      <c r="EE2" s="0"/>
      <c r="EF2" s="0"/>
      <c r="EG2" s="0"/>
      <c r="EH2" s="0"/>
      <c r="EI2" s="0"/>
      <c r="EJ2" s="0"/>
      <c r="EK2" s="0"/>
      <c r="EL2" s="0"/>
      <c r="EM2" s="0"/>
      <c r="EN2" s="0"/>
      <c r="EO2" s="0"/>
      <c r="EP2" s="0"/>
      <c r="EQ2" s="0"/>
      <c r="ER2" s="0"/>
      <c r="ES2" s="0"/>
      <c r="ET2" s="0"/>
      <c r="EU2" s="0"/>
      <c r="EV2" s="0"/>
      <c r="EW2" s="0"/>
      <c r="EX2" s="0"/>
      <c r="EY2" s="0"/>
      <c r="EZ2" s="0"/>
      <c r="FA2" s="0"/>
      <c r="FB2" s="0"/>
      <c r="FC2" s="0"/>
      <c r="FD2" s="0"/>
      <c r="FE2" s="0"/>
      <c r="FF2" s="0"/>
      <c r="FG2" s="0"/>
      <c r="FH2" s="0"/>
      <c r="FI2" s="0"/>
      <c r="FJ2" s="0"/>
      <c r="FK2" s="0"/>
      <c r="FL2" s="0"/>
      <c r="FM2" s="0"/>
      <c r="FN2" s="0"/>
      <c r="FO2" s="0"/>
      <c r="FP2" s="0"/>
      <c r="FQ2" s="0"/>
      <c r="FR2" s="0"/>
      <c r="FS2" s="0"/>
      <c r="FT2" s="0"/>
      <c r="FU2" s="0"/>
      <c r="FV2" s="0"/>
      <c r="FW2" s="0"/>
      <c r="FX2" s="0"/>
      <c r="FY2" s="0"/>
      <c r="FZ2" s="0"/>
      <c r="GA2" s="0"/>
      <c r="GB2" s="0"/>
      <c r="GC2" s="0"/>
      <c r="GD2" s="0"/>
      <c r="GE2" s="0"/>
      <c r="GF2" s="0"/>
      <c r="GG2" s="0"/>
      <c r="GH2" s="0"/>
      <c r="GI2" s="0"/>
      <c r="GJ2" s="0"/>
      <c r="GK2" s="0"/>
      <c r="GL2" s="0"/>
      <c r="GM2" s="0"/>
      <c r="GN2" s="0"/>
      <c r="GO2" s="0"/>
      <c r="GP2" s="0"/>
      <c r="GQ2" s="0"/>
      <c r="GR2" s="0"/>
      <c r="GS2" s="0"/>
      <c r="GT2" s="0"/>
      <c r="GU2" s="0"/>
      <c r="GV2" s="0"/>
      <c r="GW2" s="0"/>
      <c r="GX2" s="0"/>
      <c r="GY2" s="0"/>
      <c r="GZ2" s="0"/>
      <c r="HA2" s="0"/>
      <c r="HB2" s="0"/>
      <c r="HC2" s="0"/>
      <c r="HD2" s="0"/>
      <c r="HE2" s="0"/>
      <c r="HF2" s="0"/>
      <c r="HG2" s="0"/>
      <c r="HH2" s="0"/>
      <c r="HI2" s="0"/>
      <c r="HJ2" s="0"/>
      <c r="HK2" s="0"/>
      <c r="HL2" s="0"/>
      <c r="HM2" s="0"/>
      <c r="HN2" s="0"/>
      <c r="HO2" s="0"/>
      <c r="HP2" s="0"/>
      <c r="HQ2" s="0"/>
      <c r="HR2" s="0"/>
      <c r="HS2" s="0"/>
      <c r="HT2" s="0"/>
      <c r="HU2" s="0"/>
      <c r="HV2" s="0"/>
      <c r="HW2" s="0"/>
      <c r="HX2" s="0"/>
      <c r="HY2" s="0"/>
      <c r="HZ2" s="0"/>
      <c r="IA2" s="0"/>
      <c r="IB2" s="0"/>
      <c r="IC2" s="0"/>
      <c r="ID2" s="0"/>
      <c r="IE2" s="0"/>
      <c r="IF2" s="0"/>
      <c r="IG2" s="0"/>
      <c r="IH2" s="0"/>
      <c r="II2" s="0"/>
      <c r="IJ2" s="0"/>
      <c r="IK2" s="0"/>
      <c r="IL2" s="0"/>
      <c r="IM2" s="0"/>
      <c r="IN2" s="0"/>
      <c r="IO2" s="0"/>
      <c r="IP2" s="0"/>
      <c r="IQ2" s="0"/>
      <c r="IR2" s="0"/>
      <c r="IS2" s="0"/>
      <c r="IT2" s="0"/>
      <c r="IU2" s="0"/>
      <c r="IV2" s="0"/>
      <c r="IW2" s="0"/>
      <c r="IX2" s="0"/>
      <c r="IY2" s="0"/>
      <c r="IZ2" s="0"/>
      <c r="JA2" s="0"/>
      <c r="JB2" s="0"/>
      <c r="JC2" s="0"/>
      <c r="JD2" s="0"/>
      <c r="JE2" s="0"/>
      <c r="JF2" s="0"/>
      <c r="JG2" s="0"/>
      <c r="JH2" s="0"/>
      <c r="JI2" s="0"/>
      <c r="JJ2" s="0"/>
      <c r="JK2" s="0"/>
      <c r="JL2" s="0"/>
      <c r="JM2" s="0"/>
      <c r="JN2" s="0"/>
      <c r="JO2" s="0"/>
      <c r="JP2" s="0"/>
      <c r="JQ2" s="0"/>
      <c r="JR2" s="0"/>
      <c r="JS2" s="0"/>
      <c r="JT2" s="0"/>
      <c r="JU2" s="0"/>
      <c r="JV2" s="0"/>
      <c r="JW2" s="0"/>
      <c r="JX2" s="0"/>
      <c r="JY2" s="0"/>
      <c r="JZ2" s="0"/>
      <c r="KA2" s="0"/>
      <c r="KB2" s="0"/>
      <c r="KC2" s="0"/>
      <c r="KD2" s="0"/>
      <c r="KE2" s="0"/>
      <c r="KF2" s="0"/>
      <c r="KG2" s="0"/>
      <c r="KH2" s="0"/>
      <c r="KI2" s="0"/>
      <c r="KJ2" s="0"/>
      <c r="KK2" s="0"/>
      <c r="KL2" s="0"/>
      <c r="KM2" s="0"/>
      <c r="KN2" s="0"/>
      <c r="KO2" s="0"/>
      <c r="KP2" s="0"/>
      <c r="KQ2" s="0"/>
      <c r="KR2" s="0"/>
      <c r="KS2" s="0"/>
      <c r="KT2" s="0"/>
      <c r="KU2" s="0"/>
      <c r="KV2" s="0"/>
      <c r="KW2" s="0"/>
      <c r="KX2" s="0"/>
      <c r="KY2" s="0"/>
      <c r="KZ2" s="0"/>
      <c r="LA2" s="0"/>
      <c r="LB2" s="0"/>
      <c r="LC2" s="0"/>
      <c r="LD2" s="0"/>
      <c r="LE2" s="0"/>
      <c r="LF2" s="0"/>
      <c r="LG2" s="0"/>
      <c r="LH2" s="0"/>
      <c r="LI2" s="0"/>
      <c r="LJ2" s="0"/>
      <c r="LK2" s="0"/>
      <c r="LL2" s="0"/>
      <c r="LM2" s="0"/>
      <c r="LN2" s="0"/>
      <c r="LO2" s="0"/>
      <c r="LP2" s="0"/>
      <c r="LQ2" s="0"/>
      <c r="LR2" s="0"/>
      <c r="LS2" s="0"/>
      <c r="LT2" s="0"/>
      <c r="LU2" s="0"/>
      <c r="LV2" s="0"/>
      <c r="LW2" s="0"/>
      <c r="LX2" s="0"/>
      <c r="LY2" s="0"/>
      <c r="LZ2" s="0"/>
      <c r="MA2" s="0"/>
      <c r="MB2" s="0"/>
      <c r="MC2" s="0"/>
      <c r="MD2" s="0"/>
      <c r="ME2" s="0"/>
      <c r="MF2" s="0"/>
      <c r="MG2" s="0"/>
      <c r="MH2" s="0"/>
      <c r="MI2" s="0"/>
      <c r="MJ2" s="0"/>
      <c r="MK2" s="0"/>
      <c r="ML2" s="0"/>
      <c r="MM2" s="0"/>
      <c r="MN2" s="0"/>
      <c r="MO2" s="0"/>
      <c r="MP2" s="0"/>
      <c r="MQ2" s="0"/>
      <c r="MR2" s="0"/>
      <c r="MS2" s="0"/>
      <c r="MT2" s="0"/>
      <c r="MU2" s="0"/>
      <c r="MV2" s="0"/>
      <c r="MW2" s="0"/>
      <c r="MX2" s="0"/>
      <c r="MY2" s="0"/>
      <c r="MZ2" s="0"/>
      <c r="NA2" s="0"/>
      <c r="NB2" s="0"/>
      <c r="NC2" s="0"/>
      <c r="ND2" s="0"/>
      <c r="NE2" s="0"/>
      <c r="NF2" s="0"/>
      <c r="NG2" s="0"/>
      <c r="NH2" s="0"/>
      <c r="NI2" s="0"/>
      <c r="NJ2" s="0"/>
      <c r="NK2" s="0"/>
      <c r="NL2" s="0"/>
      <c r="NM2" s="0"/>
      <c r="NN2" s="0"/>
      <c r="NO2" s="0"/>
      <c r="NP2" s="0"/>
      <c r="NQ2" s="0"/>
      <c r="NR2" s="0"/>
      <c r="NS2" s="0"/>
      <c r="NT2" s="0"/>
      <c r="NU2" s="0"/>
      <c r="NV2" s="0"/>
      <c r="NW2" s="0"/>
      <c r="NX2" s="0"/>
      <c r="NY2" s="0"/>
      <c r="NZ2" s="0"/>
      <c r="OA2" s="0"/>
      <c r="OB2" s="0"/>
      <c r="OC2" s="0"/>
      <c r="OD2" s="0"/>
      <c r="OE2" s="0"/>
      <c r="OF2" s="0"/>
      <c r="OG2" s="0"/>
      <c r="OH2" s="0"/>
      <c r="OI2" s="0"/>
      <c r="OJ2" s="0"/>
      <c r="OK2" s="0"/>
      <c r="OL2" s="0"/>
      <c r="OM2" s="0"/>
      <c r="ON2" s="0"/>
      <c r="OO2" s="0"/>
      <c r="OP2" s="0"/>
      <c r="OQ2" s="0"/>
      <c r="OR2" s="0"/>
      <c r="OS2" s="0"/>
      <c r="OT2" s="0"/>
      <c r="OU2" s="0"/>
      <c r="OV2" s="0"/>
      <c r="OW2" s="0"/>
      <c r="OX2" s="0"/>
      <c r="OY2" s="0"/>
      <c r="OZ2" s="0"/>
      <c r="PA2" s="0"/>
      <c r="PB2" s="0"/>
      <c r="PC2" s="0"/>
      <c r="PD2" s="0"/>
      <c r="PE2" s="0"/>
      <c r="PF2" s="0"/>
      <c r="PG2" s="0"/>
      <c r="PH2" s="0"/>
      <c r="PI2" s="0"/>
      <c r="PJ2" s="0"/>
      <c r="PK2" s="0"/>
      <c r="PL2" s="0"/>
      <c r="PM2" s="0"/>
      <c r="PN2" s="0"/>
      <c r="PO2" s="0"/>
      <c r="PP2" s="0"/>
      <c r="PQ2" s="0"/>
      <c r="PR2" s="0"/>
      <c r="PS2" s="0"/>
      <c r="PT2" s="0"/>
      <c r="PU2" s="0"/>
      <c r="PV2" s="0"/>
      <c r="PW2" s="0"/>
      <c r="PX2" s="0"/>
      <c r="PY2" s="0"/>
      <c r="PZ2" s="0"/>
      <c r="QA2" s="0"/>
      <c r="QB2" s="0"/>
      <c r="QC2" s="0"/>
      <c r="QD2" s="0"/>
      <c r="QE2" s="0"/>
      <c r="QF2" s="0"/>
      <c r="QG2" s="0"/>
      <c r="QH2" s="0"/>
      <c r="QI2" s="0"/>
      <c r="QJ2" s="0"/>
      <c r="QK2" s="0"/>
      <c r="QL2" s="0"/>
      <c r="QM2" s="0"/>
      <c r="QN2" s="0"/>
      <c r="QO2" s="0"/>
      <c r="QP2" s="0"/>
      <c r="QQ2" s="0"/>
      <c r="QR2" s="0"/>
      <c r="QS2" s="0"/>
      <c r="QT2" s="0"/>
      <c r="QU2" s="0"/>
      <c r="QV2" s="0"/>
      <c r="QW2" s="0"/>
      <c r="QX2" s="0"/>
      <c r="QY2" s="0"/>
      <c r="QZ2" s="0"/>
      <c r="RA2" s="0"/>
      <c r="RB2" s="0"/>
      <c r="RC2" s="0"/>
      <c r="RD2" s="0"/>
      <c r="RE2" s="0"/>
      <c r="RF2" s="0"/>
      <c r="RG2" s="0"/>
      <c r="RH2" s="0"/>
      <c r="RI2" s="0"/>
      <c r="RJ2" s="0"/>
      <c r="RK2" s="0"/>
      <c r="RL2" s="0"/>
      <c r="RM2" s="0"/>
      <c r="RN2" s="0"/>
      <c r="RO2" s="0"/>
      <c r="RP2" s="0"/>
      <c r="RQ2" s="0"/>
      <c r="RR2" s="0"/>
      <c r="RS2" s="0"/>
      <c r="RT2" s="0"/>
      <c r="RU2" s="0"/>
      <c r="RV2" s="0"/>
      <c r="RW2" s="0"/>
      <c r="RX2" s="0"/>
      <c r="RY2" s="0"/>
      <c r="RZ2" s="0"/>
      <c r="SA2" s="0"/>
      <c r="SB2" s="0"/>
      <c r="SC2" s="0"/>
      <c r="SD2" s="0"/>
      <c r="SE2" s="0"/>
      <c r="SF2" s="0"/>
      <c r="SG2" s="0"/>
      <c r="SH2" s="0"/>
      <c r="SI2" s="0"/>
      <c r="SJ2" s="0"/>
      <c r="SK2" s="0"/>
      <c r="SL2" s="0"/>
      <c r="SM2" s="0"/>
      <c r="SN2" s="0"/>
      <c r="SO2" s="0"/>
      <c r="SP2" s="0"/>
      <c r="SQ2" s="0"/>
      <c r="SR2" s="0"/>
      <c r="SS2" s="0"/>
      <c r="ST2" s="0"/>
      <c r="SU2" s="0"/>
      <c r="SV2" s="0"/>
      <c r="SW2" s="0"/>
      <c r="SX2" s="0"/>
      <c r="SY2" s="0"/>
      <c r="SZ2" s="0"/>
      <c r="TA2" s="0"/>
      <c r="TB2" s="0"/>
      <c r="TC2" s="0"/>
      <c r="TD2" s="0"/>
      <c r="TE2" s="0"/>
      <c r="TF2" s="0"/>
      <c r="TG2" s="0"/>
      <c r="TH2" s="0"/>
      <c r="TI2" s="0"/>
      <c r="TJ2" s="0"/>
      <c r="TK2" s="0"/>
      <c r="TL2" s="0"/>
      <c r="TM2" s="0"/>
      <c r="TN2" s="0"/>
      <c r="TO2" s="0"/>
      <c r="TP2" s="0"/>
      <c r="TQ2" s="0"/>
      <c r="TR2" s="0"/>
      <c r="TS2" s="0"/>
      <c r="TT2" s="0"/>
      <c r="TU2" s="0"/>
      <c r="TV2" s="0"/>
      <c r="TW2" s="0"/>
      <c r="TX2" s="0"/>
      <c r="TY2" s="0"/>
      <c r="TZ2" s="0"/>
      <c r="UA2" s="0"/>
      <c r="UB2" s="0"/>
      <c r="UC2" s="0"/>
      <c r="UD2" s="0"/>
      <c r="UE2" s="0"/>
      <c r="UF2" s="0"/>
      <c r="UG2" s="0"/>
      <c r="UH2" s="0"/>
      <c r="UI2" s="0"/>
      <c r="UJ2" s="0"/>
      <c r="UK2" s="0"/>
      <c r="UL2" s="0"/>
      <c r="UM2" s="0"/>
      <c r="UN2" s="0"/>
      <c r="UO2" s="0"/>
      <c r="UP2" s="0"/>
      <c r="UQ2" s="0"/>
      <c r="UR2" s="0"/>
      <c r="US2" s="0"/>
      <c r="UT2" s="0"/>
      <c r="UU2" s="0"/>
      <c r="UV2" s="0"/>
      <c r="UW2" s="0"/>
      <c r="UX2" s="0"/>
      <c r="UY2" s="0"/>
      <c r="UZ2" s="0"/>
      <c r="VA2" s="0"/>
      <c r="VB2" s="0"/>
      <c r="VC2" s="0"/>
      <c r="VD2" s="0"/>
      <c r="VE2" s="0"/>
      <c r="VF2" s="0"/>
      <c r="VG2" s="0"/>
      <c r="VH2" s="0"/>
      <c r="VI2" s="0"/>
      <c r="VJ2" s="0"/>
      <c r="VK2" s="0"/>
      <c r="VL2" s="0"/>
      <c r="VM2" s="0"/>
      <c r="VN2" s="0"/>
      <c r="VO2" s="0"/>
      <c r="VP2" s="0"/>
      <c r="VQ2" s="0"/>
      <c r="VR2" s="0"/>
      <c r="VS2" s="0"/>
      <c r="VT2" s="0"/>
      <c r="VU2" s="0"/>
      <c r="VV2" s="0"/>
      <c r="VW2" s="0"/>
      <c r="VX2" s="0"/>
      <c r="VY2" s="0"/>
      <c r="VZ2" s="0"/>
      <c r="WA2" s="0"/>
      <c r="WB2" s="0"/>
      <c r="WC2" s="0"/>
      <c r="WD2" s="0"/>
      <c r="WE2" s="0"/>
      <c r="WF2" s="0"/>
      <c r="WG2" s="0"/>
      <c r="WH2" s="0"/>
      <c r="WI2" s="0"/>
      <c r="WJ2" s="0"/>
      <c r="WK2" s="0"/>
      <c r="WL2" s="0"/>
      <c r="WM2" s="0"/>
      <c r="WN2" s="0"/>
      <c r="WO2" s="0"/>
      <c r="WP2" s="0"/>
      <c r="WQ2" s="0"/>
      <c r="WR2" s="0"/>
      <c r="WS2" s="0"/>
      <c r="WT2" s="0"/>
      <c r="WU2" s="0"/>
      <c r="WV2" s="0"/>
      <c r="WW2" s="0"/>
      <c r="WX2" s="0"/>
      <c r="WY2" s="0"/>
      <c r="WZ2" s="0"/>
      <c r="XA2" s="0"/>
      <c r="XB2" s="0"/>
      <c r="XC2" s="0"/>
      <c r="XD2" s="0"/>
      <c r="XE2" s="0"/>
      <c r="XF2" s="0"/>
      <c r="XG2" s="0"/>
      <c r="XH2" s="0"/>
      <c r="XI2" s="0"/>
      <c r="XJ2" s="0"/>
      <c r="XK2" s="0"/>
      <c r="XL2" s="0"/>
      <c r="XM2" s="0"/>
      <c r="XN2" s="0"/>
      <c r="XO2" s="0"/>
      <c r="XP2" s="0"/>
      <c r="XQ2" s="0"/>
      <c r="XR2" s="0"/>
      <c r="XS2" s="0"/>
      <c r="XT2" s="0"/>
      <c r="XU2" s="0"/>
      <c r="XV2" s="0"/>
      <c r="XW2" s="0"/>
      <c r="XX2" s="0"/>
      <c r="XY2" s="0"/>
      <c r="XZ2" s="0"/>
      <c r="YA2" s="0"/>
      <c r="YB2" s="0"/>
      <c r="YC2" s="0"/>
      <c r="YD2" s="0"/>
      <c r="YE2" s="0"/>
      <c r="YF2" s="0"/>
      <c r="YG2" s="0"/>
      <c r="YH2" s="0"/>
      <c r="YI2" s="0"/>
      <c r="YJ2" s="0"/>
      <c r="YK2" s="0"/>
      <c r="YL2" s="0"/>
      <c r="YM2" s="0"/>
      <c r="YN2" s="0"/>
      <c r="YO2" s="0"/>
      <c r="YP2" s="0"/>
      <c r="YQ2" s="0"/>
      <c r="YR2" s="0"/>
      <c r="YS2" s="0"/>
      <c r="YT2" s="0"/>
      <c r="YU2" s="0"/>
      <c r="YV2" s="0"/>
      <c r="YW2" s="0"/>
      <c r="YX2" s="0"/>
      <c r="YY2" s="0"/>
      <c r="YZ2" s="0"/>
      <c r="ZA2" s="0"/>
      <c r="ZB2" s="0"/>
      <c r="ZC2" s="0"/>
      <c r="ZD2" s="0"/>
      <c r="ZE2" s="0"/>
      <c r="ZF2" s="0"/>
      <c r="ZG2" s="0"/>
      <c r="ZH2" s="0"/>
      <c r="ZI2" s="0"/>
      <c r="ZJ2" s="0"/>
      <c r="ZK2" s="0"/>
      <c r="ZL2" s="0"/>
      <c r="ZM2" s="0"/>
      <c r="ZN2" s="0"/>
      <c r="ZO2" s="0"/>
      <c r="ZP2" s="0"/>
      <c r="ZQ2" s="0"/>
      <c r="ZR2" s="0"/>
      <c r="ZS2" s="0"/>
      <c r="ZT2" s="0"/>
      <c r="ZU2" s="0"/>
      <c r="ZV2" s="0"/>
      <c r="ZW2" s="0"/>
      <c r="ZX2" s="0"/>
      <c r="ZY2" s="0"/>
      <c r="ZZ2" s="0"/>
      <c r="AAA2" s="0"/>
      <c r="AAB2" s="0"/>
      <c r="AAC2" s="0"/>
      <c r="AAD2" s="0"/>
      <c r="AAE2" s="0"/>
      <c r="AAF2" s="0"/>
      <c r="AAG2" s="0"/>
      <c r="AAH2" s="0"/>
      <c r="AAI2" s="0"/>
      <c r="AAJ2" s="0"/>
      <c r="AAK2" s="0"/>
      <c r="AAL2" s="0"/>
      <c r="AAM2" s="0"/>
      <c r="AAN2" s="0"/>
      <c r="AAO2" s="0"/>
      <c r="AAP2" s="0"/>
      <c r="AAQ2" s="0"/>
      <c r="AAR2" s="0"/>
      <c r="AAS2" s="0"/>
      <c r="AAT2" s="0"/>
      <c r="AAU2" s="0"/>
      <c r="AAV2" s="0"/>
      <c r="AAW2" s="0"/>
      <c r="AAX2" s="0"/>
      <c r="AAY2" s="0"/>
      <c r="AAZ2" s="0"/>
      <c r="ABA2" s="0"/>
      <c r="ABB2" s="0"/>
      <c r="ABC2" s="0"/>
      <c r="ABD2" s="0"/>
      <c r="ABE2" s="0"/>
      <c r="ABF2" s="0"/>
      <c r="ABG2" s="0"/>
      <c r="ABH2" s="0"/>
      <c r="ABI2" s="0"/>
      <c r="ABJ2" s="0"/>
      <c r="ABK2" s="0"/>
      <c r="ABL2" s="0"/>
      <c r="ABM2" s="0"/>
      <c r="ABN2" s="0"/>
      <c r="ABO2" s="0"/>
      <c r="ABP2" s="0"/>
      <c r="ABQ2" s="0"/>
      <c r="ABR2" s="0"/>
      <c r="ABS2" s="0"/>
      <c r="ABT2" s="0"/>
      <c r="ABU2" s="0"/>
      <c r="ABV2" s="0"/>
      <c r="ABW2" s="0"/>
      <c r="ABX2" s="0"/>
      <c r="ABY2" s="0"/>
      <c r="ABZ2" s="0"/>
      <c r="ACA2" s="0"/>
      <c r="ACB2" s="0"/>
      <c r="ACC2" s="0"/>
      <c r="ACD2" s="0"/>
      <c r="ACE2" s="0"/>
      <c r="ACF2" s="0"/>
      <c r="ACG2" s="0"/>
      <c r="ACH2" s="0"/>
      <c r="ACI2" s="0"/>
      <c r="ACJ2" s="0"/>
      <c r="ACK2" s="0"/>
      <c r="ACL2" s="0"/>
      <c r="ACM2" s="0"/>
      <c r="ACN2" s="0"/>
      <c r="ACO2" s="0"/>
      <c r="ACP2" s="0"/>
      <c r="ACQ2" s="0"/>
      <c r="ACR2" s="0"/>
      <c r="ACS2" s="0"/>
      <c r="ACT2" s="0"/>
      <c r="ACU2" s="0"/>
      <c r="ACV2" s="0"/>
      <c r="ACW2" s="0"/>
      <c r="ACX2" s="0"/>
      <c r="ACY2" s="0"/>
      <c r="ACZ2" s="0"/>
      <c r="ADA2" s="0"/>
      <c r="ADB2" s="0"/>
      <c r="ADC2" s="0"/>
      <c r="ADD2" s="0"/>
      <c r="ADE2" s="0"/>
      <c r="ADF2" s="0"/>
      <c r="ADG2" s="0"/>
      <c r="ADH2" s="0"/>
      <c r="ADI2" s="0"/>
      <c r="ADJ2" s="0"/>
      <c r="ADK2" s="0"/>
      <c r="ADL2" s="0"/>
      <c r="ADM2" s="0"/>
      <c r="ADN2" s="0"/>
      <c r="ADO2" s="0"/>
      <c r="ADP2" s="0"/>
      <c r="ADQ2" s="0"/>
      <c r="ADR2" s="0"/>
      <c r="ADS2" s="0"/>
      <c r="ADT2" s="0"/>
      <c r="ADU2" s="0"/>
      <c r="ADV2" s="0"/>
      <c r="ADW2" s="0"/>
      <c r="ADX2" s="0"/>
      <c r="ADY2" s="0"/>
      <c r="ADZ2" s="0"/>
      <c r="AEA2" s="0"/>
      <c r="AEB2" s="0"/>
      <c r="AEC2" s="0"/>
      <c r="AED2" s="0"/>
      <c r="AEE2" s="0"/>
      <c r="AEF2" s="0"/>
      <c r="AEG2" s="0"/>
      <c r="AEH2" s="0"/>
      <c r="AEI2" s="0"/>
      <c r="AEJ2" s="0"/>
      <c r="AEK2" s="0"/>
      <c r="AEL2" s="0"/>
      <c r="AEM2" s="0"/>
      <c r="AEN2" s="0"/>
      <c r="AEO2" s="0"/>
      <c r="AEP2" s="0"/>
      <c r="AEQ2" s="0"/>
      <c r="AER2" s="0"/>
      <c r="AES2" s="0"/>
      <c r="AET2" s="0"/>
      <c r="AEU2" s="0"/>
      <c r="AEV2" s="0"/>
      <c r="AEW2" s="0"/>
      <c r="AEX2" s="0"/>
      <c r="AEY2" s="0"/>
      <c r="AEZ2" s="0"/>
      <c r="AFA2" s="0"/>
      <c r="AFB2" s="0"/>
      <c r="AFC2" s="0"/>
      <c r="AFD2" s="0"/>
      <c r="AFE2" s="0"/>
      <c r="AFF2" s="0"/>
      <c r="AFG2" s="0"/>
      <c r="AFH2" s="0"/>
      <c r="AFI2" s="0"/>
      <c r="AFJ2" s="0"/>
      <c r="AFK2" s="0"/>
      <c r="AFL2" s="0"/>
      <c r="AFM2" s="0"/>
      <c r="AFN2" s="0"/>
      <c r="AFO2" s="0"/>
      <c r="AFP2" s="0"/>
      <c r="AFQ2" s="0"/>
      <c r="AFR2" s="0"/>
      <c r="AFS2" s="0"/>
      <c r="AFT2" s="0"/>
      <c r="AFU2" s="0"/>
      <c r="AFV2" s="0"/>
      <c r="AFW2" s="0"/>
      <c r="AFX2" s="0"/>
      <c r="AFY2" s="0"/>
      <c r="AFZ2" s="0"/>
      <c r="AGA2" s="0"/>
      <c r="AGB2" s="0"/>
      <c r="AGC2" s="0"/>
      <c r="AGD2" s="0"/>
      <c r="AGE2" s="0"/>
      <c r="AGF2" s="0"/>
      <c r="AGG2" s="0"/>
      <c r="AGH2" s="0"/>
      <c r="AGI2" s="0"/>
      <c r="AGJ2" s="0"/>
      <c r="AGK2" s="0"/>
      <c r="AGL2" s="0"/>
      <c r="AGM2" s="0"/>
      <c r="AGN2" s="0"/>
      <c r="AGO2" s="0"/>
      <c r="AGP2" s="0"/>
      <c r="AGQ2" s="0"/>
      <c r="AGR2" s="0"/>
      <c r="AGS2" s="0"/>
      <c r="AGT2" s="0"/>
      <c r="AGU2" s="0"/>
      <c r="AGV2" s="0"/>
      <c r="AGW2" s="0"/>
      <c r="AGX2" s="0"/>
      <c r="AGY2" s="0"/>
      <c r="AGZ2" s="0"/>
      <c r="AHA2" s="0"/>
      <c r="AHB2" s="0"/>
      <c r="AHC2" s="0"/>
      <c r="AHD2" s="0"/>
      <c r="AHE2" s="0"/>
      <c r="AHF2" s="0"/>
      <c r="AHG2" s="0"/>
      <c r="AHH2" s="0"/>
      <c r="AHI2" s="0"/>
      <c r="AHJ2" s="0"/>
      <c r="AHK2" s="0"/>
      <c r="AHL2" s="0"/>
      <c r="AHM2" s="0"/>
      <c r="AHN2" s="0"/>
      <c r="AHO2" s="0"/>
      <c r="AHP2" s="0"/>
      <c r="AHQ2" s="0"/>
      <c r="AHR2" s="0"/>
      <c r="AHS2" s="0"/>
      <c r="AHT2" s="0"/>
      <c r="AHU2" s="0"/>
      <c r="AHV2" s="0"/>
      <c r="AHW2" s="0"/>
      <c r="AHX2" s="0"/>
      <c r="AHY2" s="0"/>
      <c r="AHZ2" s="0"/>
      <c r="AIA2" s="0"/>
      <c r="AIB2" s="0"/>
      <c r="AIC2" s="0"/>
      <c r="AID2" s="0"/>
      <c r="AIE2" s="0"/>
      <c r="AIF2" s="0"/>
      <c r="AIG2" s="0"/>
      <c r="AIH2" s="0"/>
      <c r="AII2" s="0"/>
      <c r="AIJ2" s="0"/>
      <c r="AIK2" s="0"/>
      <c r="AIL2" s="0"/>
      <c r="AIM2" s="0"/>
      <c r="AIN2" s="0"/>
      <c r="AIO2" s="0"/>
      <c r="AIP2" s="0"/>
      <c r="AIQ2" s="0"/>
      <c r="AIR2" s="0"/>
      <c r="AIS2" s="0"/>
      <c r="AIT2" s="0"/>
      <c r="AIU2" s="0"/>
      <c r="AIV2" s="0"/>
      <c r="AIW2" s="0"/>
      <c r="AIX2" s="0"/>
      <c r="AIY2" s="0"/>
      <c r="AIZ2" s="0"/>
      <c r="AJA2" s="0"/>
      <c r="AJB2" s="0"/>
      <c r="AJC2" s="0"/>
      <c r="AJD2" s="0"/>
      <c r="AJE2" s="0"/>
      <c r="AJF2" s="0"/>
      <c r="AJG2" s="0"/>
      <c r="AJH2" s="0"/>
      <c r="AJI2" s="0"/>
      <c r="AJJ2" s="0"/>
      <c r="AJK2" s="0"/>
      <c r="AJL2" s="0"/>
      <c r="AJM2" s="0"/>
      <c r="AJN2" s="0"/>
      <c r="AJO2" s="0"/>
      <c r="AJP2" s="0"/>
      <c r="AJQ2" s="0"/>
      <c r="AJR2" s="0"/>
      <c r="AJS2" s="0"/>
      <c r="AJT2" s="0"/>
      <c r="AJU2" s="0"/>
      <c r="AJV2" s="0"/>
      <c r="AJW2" s="0"/>
      <c r="AJX2" s="0"/>
      <c r="AJY2" s="0"/>
      <c r="AJZ2" s="0"/>
      <c r="AKA2" s="0"/>
      <c r="AKB2" s="0"/>
      <c r="AKC2" s="0"/>
      <c r="AKD2" s="0"/>
      <c r="AKE2" s="0"/>
      <c r="AKF2" s="0"/>
      <c r="AKG2" s="0"/>
      <c r="AKH2" s="0"/>
      <c r="AKI2" s="0"/>
      <c r="AKJ2" s="0"/>
      <c r="AKK2" s="0"/>
      <c r="AKL2" s="0"/>
      <c r="AKM2" s="0"/>
      <c r="AKN2" s="0"/>
      <c r="AKO2" s="0"/>
      <c r="AKP2" s="0"/>
      <c r="AKQ2" s="0"/>
      <c r="AKR2" s="0"/>
      <c r="AKS2" s="0"/>
      <c r="AKT2" s="0"/>
      <c r="AKU2" s="0"/>
      <c r="AKV2" s="0"/>
      <c r="AKW2" s="0"/>
      <c r="AKX2" s="0"/>
      <c r="AKY2" s="0"/>
      <c r="AKZ2" s="0"/>
      <c r="ALA2" s="0"/>
      <c r="ALB2" s="0"/>
      <c r="ALC2" s="0"/>
      <c r="ALD2" s="0"/>
      <c r="ALE2" s="0"/>
      <c r="ALF2" s="0"/>
      <c r="ALG2" s="0"/>
      <c r="ALH2" s="0"/>
      <c r="ALI2" s="0"/>
      <c r="ALJ2" s="0"/>
      <c r="ALK2" s="0"/>
      <c r="ALL2" s="0"/>
      <c r="ALM2" s="0"/>
      <c r="ALN2" s="0"/>
      <c r="ALO2" s="0"/>
      <c r="ALP2" s="0"/>
      <c r="ALQ2" s="0"/>
      <c r="ALR2" s="0"/>
      <c r="ALS2" s="0"/>
      <c r="ALT2" s="0"/>
      <c r="ALU2" s="0"/>
      <c r="ALV2" s="0"/>
      <c r="ALW2" s="0"/>
      <c r="ALX2" s="0"/>
      <c r="ALY2" s="0"/>
      <c r="ALZ2" s="0"/>
      <c r="AMA2" s="0"/>
      <c r="AMB2" s="0"/>
      <c r="AMC2" s="0"/>
      <c r="AMD2" s="0"/>
      <c r="AME2" s="0"/>
      <c r="AMF2" s="0"/>
      <c r="AMG2" s="0"/>
      <c r="AMH2" s="0"/>
      <c r="AMI2" s="0"/>
      <c r="AMJ2" s="0"/>
    </row>
    <row r="3" customFormat="false" ht="18.7" hidden="false" customHeight="false" outlineLevel="0" collapsed="false">
      <c r="A3" s="2" t="s">
        <v>2</v>
      </c>
      <c r="B3" s="0"/>
      <c r="C3" s="0"/>
      <c r="D3" s="0"/>
      <c r="E3" s="0"/>
      <c r="F3" s="0"/>
      <c r="G3" s="0"/>
      <c r="H3" s="0"/>
      <c r="I3" s="0"/>
      <c r="J3" s="0"/>
      <c r="K3" s="0"/>
      <c r="L3" s="0"/>
      <c r="M3" s="0"/>
      <c r="N3" s="0"/>
      <c r="O3" s="0"/>
      <c r="P3" s="0"/>
      <c r="Q3" s="0"/>
      <c r="R3" s="0"/>
      <c r="S3" s="0"/>
      <c r="T3" s="0"/>
      <c r="U3" s="0"/>
      <c r="V3" s="0"/>
      <c r="W3" s="0"/>
      <c r="X3" s="0"/>
      <c r="Y3" s="0"/>
      <c r="Z3" s="0"/>
      <c r="AA3" s="0"/>
      <c r="AB3" s="0"/>
      <c r="AC3" s="0"/>
      <c r="AD3" s="0"/>
      <c r="AE3" s="0"/>
      <c r="AF3" s="0"/>
      <c r="AG3" s="0"/>
      <c r="AH3" s="0"/>
      <c r="AI3" s="0"/>
      <c r="AJ3" s="0"/>
      <c r="AK3" s="0"/>
      <c r="AL3" s="0"/>
      <c r="AM3" s="0"/>
      <c r="AN3" s="0"/>
      <c r="AO3" s="0"/>
      <c r="AP3" s="0"/>
      <c r="AQ3" s="0"/>
      <c r="AR3" s="0"/>
      <c r="AS3" s="0"/>
      <c r="AT3" s="0"/>
      <c r="AU3" s="0"/>
      <c r="AV3" s="0"/>
      <c r="AW3" s="0"/>
      <c r="AX3" s="0"/>
      <c r="AY3" s="0"/>
      <c r="AZ3" s="0"/>
      <c r="BA3" s="0"/>
      <c r="BB3" s="0"/>
      <c r="BC3" s="0"/>
      <c r="BD3" s="0"/>
      <c r="BE3" s="0"/>
      <c r="BF3" s="0"/>
      <c r="BG3" s="0"/>
      <c r="BH3" s="0"/>
      <c r="BI3" s="0"/>
      <c r="BJ3" s="0"/>
      <c r="BK3" s="0"/>
      <c r="BL3" s="0"/>
      <c r="BM3" s="0"/>
      <c r="BN3" s="0"/>
      <c r="BO3" s="0"/>
      <c r="BP3" s="0"/>
      <c r="BQ3" s="0"/>
      <c r="BR3" s="0"/>
      <c r="BS3" s="0"/>
      <c r="BT3" s="0"/>
      <c r="BU3" s="0"/>
      <c r="BV3" s="0"/>
      <c r="BW3" s="0"/>
      <c r="BX3" s="0"/>
      <c r="BY3" s="0"/>
      <c r="BZ3" s="0"/>
      <c r="CA3" s="0"/>
      <c r="CB3" s="0"/>
      <c r="CC3" s="0"/>
      <c r="CD3" s="0"/>
      <c r="CE3" s="0"/>
      <c r="CF3" s="0"/>
      <c r="CG3" s="0"/>
      <c r="CH3" s="0"/>
      <c r="CI3" s="0"/>
      <c r="CJ3" s="0"/>
      <c r="CK3" s="0"/>
      <c r="CL3" s="0"/>
      <c r="CM3" s="0"/>
      <c r="CN3" s="0"/>
      <c r="CO3" s="0"/>
      <c r="CP3" s="0"/>
      <c r="CQ3" s="0"/>
      <c r="CR3" s="0"/>
      <c r="CS3" s="0"/>
      <c r="CT3" s="0"/>
      <c r="CU3" s="0"/>
      <c r="CV3" s="0"/>
      <c r="CW3" s="0"/>
      <c r="CX3" s="0"/>
      <c r="CY3" s="0"/>
      <c r="CZ3" s="0"/>
      <c r="DA3" s="0"/>
      <c r="DB3" s="0"/>
      <c r="DC3" s="0"/>
      <c r="DD3" s="0"/>
      <c r="DE3" s="0"/>
      <c r="DF3" s="0"/>
      <c r="DG3" s="0"/>
      <c r="DH3" s="0"/>
      <c r="DI3" s="0"/>
      <c r="DJ3" s="0"/>
      <c r="DK3" s="0"/>
      <c r="DL3" s="0"/>
      <c r="DM3" s="0"/>
      <c r="DN3" s="0"/>
      <c r="DO3" s="0"/>
      <c r="DP3" s="0"/>
      <c r="DQ3" s="0"/>
      <c r="DR3" s="0"/>
      <c r="DS3" s="0"/>
      <c r="DT3" s="0"/>
      <c r="DU3" s="0"/>
      <c r="DV3" s="0"/>
      <c r="DW3" s="0"/>
      <c r="DX3" s="0"/>
      <c r="DY3" s="0"/>
      <c r="DZ3" s="0"/>
      <c r="EA3" s="0"/>
      <c r="EB3" s="0"/>
      <c r="EC3" s="0"/>
      <c r="ED3" s="0"/>
      <c r="EE3" s="0"/>
      <c r="EF3" s="0"/>
      <c r="EG3" s="0"/>
      <c r="EH3" s="0"/>
      <c r="EI3" s="0"/>
      <c r="EJ3" s="0"/>
      <c r="EK3" s="0"/>
      <c r="EL3" s="0"/>
      <c r="EM3" s="0"/>
      <c r="EN3" s="0"/>
      <c r="EO3" s="0"/>
      <c r="EP3" s="0"/>
      <c r="EQ3" s="0"/>
      <c r="ER3" s="0"/>
      <c r="ES3" s="0"/>
      <c r="ET3" s="0"/>
      <c r="EU3" s="0"/>
      <c r="EV3" s="0"/>
      <c r="EW3" s="0"/>
      <c r="EX3" s="0"/>
      <c r="EY3" s="0"/>
      <c r="EZ3" s="0"/>
      <c r="FA3" s="0"/>
      <c r="FB3" s="0"/>
      <c r="FC3" s="0"/>
      <c r="FD3" s="0"/>
      <c r="FE3" s="0"/>
      <c r="FF3" s="0"/>
      <c r="FG3" s="0"/>
      <c r="FH3" s="0"/>
      <c r="FI3" s="0"/>
      <c r="FJ3" s="0"/>
      <c r="FK3" s="0"/>
      <c r="FL3" s="0"/>
      <c r="FM3" s="0"/>
      <c r="FN3" s="0"/>
      <c r="FO3" s="0"/>
      <c r="FP3" s="0"/>
      <c r="FQ3" s="0"/>
      <c r="FR3" s="0"/>
      <c r="FS3" s="0"/>
      <c r="FT3" s="0"/>
      <c r="FU3" s="0"/>
      <c r="FV3" s="0"/>
      <c r="FW3" s="0"/>
      <c r="FX3" s="0"/>
      <c r="FY3" s="0"/>
      <c r="FZ3" s="0"/>
      <c r="GA3" s="0"/>
      <c r="GB3" s="0"/>
      <c r="GC3" s="0"/>
      <c r="GD3" s="0"/>
      <c r="GE3" s="0"/>
      <c r="GF3" s="0"/>
      <c r="GG3" s="0"/>
      <c r="GH3" s="0"/>
      <c r="GI3" s="0"/>
      <c r="GJ3" s="0"/>
      <c r="GK3" s="0"/>
      <c r="GL3" s="0"/>
      <c r="GM3" s="0"/>
      <c r="GN3" s="0"/>
      <c r="GO3" s="0"/>
      <c r="GP3" s="0"/>
      <c r="GQ3" s="0"/>
      <c r="GR3" s="0"/>
      <c r="GS3" s="0"/>
      <c r="GT3" s="0"/>
      <c r="GU3" s="0"/>
      <c r="GV3" s="0"/>
      <c r="GW3" s="0"/>
      <c r="GX3" s="0"/>
      <c r="GY3" s="0"/>
      <c r="GZ3" s="0"/>
      <c r="HA3" s="0"/>
      <c r="HB3" s="0"/>
      <c r="HC3" s="0"/>
      <c r="HD3" s="0"/>
      <c r="HE3" s="0"/>
      <c r="HF3" s="0"/>
      <c r="HG3" s="0"/>
      <c r="HH3" s="0"/>
      <c r="HI3" s="0"/>
      <c r="HJ3" s="0"/>
      <c r="HK3" s="0"/>
      <c r="HL3" s="0"/>
      <c r="HM3" s="0"/>
      <c r="HN3" s="0"/>
      <c r="HO3" s="0"/>
      <c r="HP3" s="0"/>
      <c r="HQ3" s="0"/>
      <c r="HR3" s="0"/>
      <c r="HS3" s="0"/>
      <c r="HT3" s="0"/>
      <c r="HU3" s="0"/>
      <c r="HV3" s="0"/>
      <c r="HW3" s="0"/>
      <c r="HX3" s="0"/>
      <c r="HY3" s="0"/>
      <c r="HZ3" s="0"/>
      <c r="IA3" s="0"/>
      <c r="IB3" s="0"/>
      <c r="IC3" s="0"/>
      <c r="ID3" s="0"/>
      <c r="IE3" s="0"/>
      <c r="IF3" s="0"/>
      <c r="IG3" s="0"/>
      <c r="IH3" s="0"/>
      <c r="II3" s="0"/>
      <c r="IJ3" s="0"/>
      <c r="IK3" s="0"/>
      <c r="IL3" s="0"/>
      <c r="IM3" s="0"/>
      <c r="IN3" s="0"/>
      <c r="IO3" s="0"/>
      <c r="IP3" s="0"/>
      <c r="IQ3" s="0"/>
      <c r="IR3" s="0"/>
      <c r="IS3" s="0"/>
      <c r="IT3" s="0"/>
      <c r="IU3" s="0"/>
      <c r="IV3" s="0"/>
      <c r="IW3" s="0"/>
      <c r="IX3" s="0"/>
      <c r="IY3" s="0"/>
      <c r="IZ3" s="0"/>
      <c r="JA3" s="0"/>
      <c r="JB3" s="0"/>
      <c r="JC3" s="0"/>
      <c r="JD3" s="0"/>
      <c r="JE3" s="0"/>
      <c r="JF3" s="0"/>
      <c r="JG3" s="0"/>
      <c r="JH3" s="0"/>
      <c r="JI3" s="0"/>
      <c r="JJ3" s="0"/>
      <c r="JK3" s="0"/>
      <c r="JL3" s="0"/>
      <c r="JM3" s="0"/>
      <c r="JN3" s="0"/>
      <c r="JO3" s="0"/>
      <c r="JP3" s="0"/>
      <c r="JQ3" s="0"/>
      <c r="JR3" s="0"/>
      <c r="JS3" s="0"/>
      <c r="JT3" s="0"/>
      <c r="JU3" s="0"/>
      <c r="JV3" s="0"/>
      <c r="JW3" s="0"/>
      <c r="JX3" s="0"/>
      <c r="JY3" s="0"/>
      <c r="JZ3" s="0"/>
      <c r="KA3" s="0"/>
      <c r="KB3" s="0"/>
      <c r="KC3" s="0"/>
      <c r="KD3" s="0"/>
      <c r="KE3" s="0"/>
      <c r="KF3" s="0"/>
      <c r="KG3" s="0"/>
      <c r="KH3" s="0"/>
      <c r="KI3" s="0"/>
      <c r="KJ3" s="0"/>
      <c r="KK3" s="0"/>
      <c r="KL3" s="0"/>
      <c r="KM3" s="0"/>
      <c r="KN3" s="0"/>
      <c r="KO3" s="0"/>
      <c r="KP3" s="0"/>
      <c r="KQ3" s="0"/>
      <c r="KR3" s="0"/>
      <c r="KS3" s="0"/>
      <c r="KT3" s="0"/>
      <c r="KU3" s="0"/>
      <c r="KV3" s="0"/>
      <c r="KW3" s="0"/>
      <c r="KX3" s="0"/>
      <c r="KY3" s="0"/>
      <c r="KZ3" s="0"/>
      <c r="LA3" s="0"/>
      <c r="LB3" s="0"/>
      <c r="LC3" s="0"/>
      <c r="LD3" s="0"/>
      <c r="LE3" s="0"/>
      <c r="LF3" s="0"/>
      <c r="LG3" s="0"/>
      <c r="LH3" s="0"/>
      <c r="LI3" s="0"/>
      <c r="LJ3" s="0"/>
      <c r="LK3" s="0"/>
      <c r="LL3" s="0"/>
      <c r="LM3" s="0"/>
      <c r="LN3" s="0"/>
      <c r="LO3" s="0"/>
      <c r="LP3" s="0"/>
      <c r="LQ3" s="0"/>
      <c r="LR3" s="0"/>
      <c r="LS3" s="0"/>
      <c r="LT3" s="0"/>
      <c r="LU3" s="0"/>
      <c r="LV3" s="0"/>
      <c r="LW3" s="0"/>
      <c r="LX3" s="0"/>
      <c r="LY3" s="0"/>
      <c r="LZ3" s="0"/>
      <c r="MA3" s="0"/>
      <c r="MB3" s="0"/>
      <c r="MC3" s="0"/>
      <c r="MD3" s="0"/>
      <c r="ME3" s="0"/>
      <c r="MF3" s="0"/>
      <c r="MG3" s="0"/>
      <c r="MH3" s="0"/>
      <c r="MI3" s="0"/>
      <c r="MJ3" s="0"/>
      <c r="MK3" s="0"/>
      <c r="ML3" s="0"/>
      <c r="MM3" s="0"/>
      <c r="MN3" s="0"/>
      <c r="MO3" s="0"/>
      <c r="MP3" s="0"/>
      <c r="MQ3" s="0"/>
      <c r="MR3" s="0"/>
      <c r="MS3" s="0"/>
      <c r="MT3" s="0"/>
      <c r="MU3" s="0"/>
      <c r="MV3" s="0"/>
      <c r="MW3" s="0"/>
      <c r="MX3" s="0"/>
      <c r="MY3" s="0"/>
      <c r="MZ3" s="0"/>
      <c r="NA3" s="0"/>
      <c r="NB3" s="0"/>
      <c r="NC3" s="0"/>
      <c r="ND3" s="0"/>
      <c r="NE3" s="0"/>
      <c r="NF3" s="0"/>
      <c r="NG3" s="0"/>
      <c r="NH3" s="0"/>
      <c r="NI3" s="0"/>
      <c r="NJ3" s="0"/>
      <c r="NK3" s="0"/>
      <c r="NL3" s="0"/>
      <c r="NM3" s="0"/>
      <c r="NN3" s="0"/>
      <c r="NO3" s="0"/>
      <c r="NP3" s="0"/>
      <c r="NQ3" s="0"/>
      <c r="NR3" s="0"/>
      <c r="NS3" s="0"/>
      <c r="NT3" s="0"/>
      <c r="NU3" s="0"/>
      <c r="NV3" s="0"/>
      <c r="NW3" s="0"/>
      <c r="NX3" s="0"/>
      <c r="NY3" s="0"/>
      <c r="NZ3" s="0"/>
      <c r="OA3" s="0"/>
      <c r="OB3" s="0"/>
      <c r="OC3" s="0"/>
      <c r="OD3" s="0"/>
      <c r="OE3" s="0"/>
      <c r="OF3" s="0"/>
      <c r="OG3" s="0"/>
      <c r="OH3" s="0"/>
      <c r="OI3" s="0"/>
      <c r="OJ3" s="0"/>
      <c r="OK3" s="0"/>
      <c r="OL3" s="0"/>
      <c r="OM3" s="0"/>
      <c r="ON3" s="0"/>
      <c r="OO3" s="0"/>
      <c r="OP3" s="0"/>
      <c r="OQ3" s="0"/>
      <c r="OR3" s="0"/>
      <c r="OS3" s="0"/>
      <c r="OT3" s="0"/>
      <c r="OU3" s="0"/>
      <c r="OV3" s="0"/>
      <c r="OW3" s="0"/>
      <c r="OX3" s="0"/>
      <c r="OY3" s="0"/>
      <c r="OZ3" s="0"/>
      <c r="PA3" s="0"/>
      <c r="PB3" s="0"/>
      <c r="PC3" s="0"/>
      <c r="PD3" s="0"/>
      <c r="PE3" s="0"/>
      <c r="PF3" s="0"/>
      <c r="PG3" s="0"/>
      <c r="PH3" s="0"/>
      <c r="PI3" s="0"/>
      <c r="PJ3" s="0"/>
      <c r="PK3" s="0"/>
      <c r="PL3" s="0"/>
      <c r="PM3" s="0"/>
      <c r="PN3" s="0"/>
      <c r="PO3" s="0"/>
      <c r="PP3" s="0"/>
      <c r="PQ3" s="0"/>
      <c r="PR3" s="0"/>
      <c r="PS3" s="0"/>
      <c r="PT3" s="0"/>
      <c r="PU3" s="0"/>
      <c r="PV3" s="0"/>
      <c r="PW3" s="0"/>
      <c r="PX3" s="0"/>
      <c r="PY3" s="0"/>
      <c r="PZ3" s="0"/>
      <c r="QA3" s="0"/>
      <c r="QB3" s="0"/>
      <c r="QC3" s="0"/>
      <c r="QD3" s="0"/>
      <c r="QE3" s="0"/>
      <c r="QF3" s="0"/>
      <c r="QG3" s="0"/>
      <c r="QH3" s="0"/>
      <c r="QI3" s="0"/>
      <c r="QJ3" s="0"/>
      <c r="QK3" s="0"/>
      <c r="QL3" s="0"/>
      <c r="QM3" s="0"/>
      <c r="QN3" s="0"/>
      <c r="QO3" s="0"/>
      <c r="QP3" s="0"/>
      <c r="QQ3" s="0"/>
      <c r="QR3" s="0"/>
      <c r="QS3" s="0"/>
      <c r="QT3" s="0"/>
      <c r="QU3" s="0"/>
      <c r="QV3" s="0"/>
      <c r="QW3" s="0"/>
      <c r="QX3" s="0"/>
      <c r="QY3" s="0"/>
      <c r="QZ3" s="0"/>
      <c r="RA3" s="0"/>
      <c r="RB3" s="0"/>
      <c r="RC3" s="0"/>
      <c r="RD3" s="0"/>
      <c r="RE3" s="0"/>
      <c r="RF3" s="0"/>
      <c r="RG3" s="0"/>
      <c r="RH3" s="0"/>
      <c r="RI3" s="0"/>
      <c r="RJ3" s="0"/>
      <c r="RK3" s="0"/>
      <c r="RL3" s="0"/>
      <c r="RM3" s="0"/>
      <c r="RN3" s="0"/>
      <c r="RO3" s="0"/>
      <c r="RP3" s="0"/>
      <c r="RQ3" s="0"/>
      <c r="RR3" s="0"/>
      <c r="RS3" s="0"/>
      <c r="RT3" s="0"/>
      <c r="RU3" s="0"/>
      <c r="RV3" s="0"/>
      <c r="RW3" s="0"/>
      <c r="RX3" s="0"/>
      <c r="RY3" s="0"/>
      <c r="RZ3" s="0"/>
      <c r="SA3" s="0"/>
      <c r="SB3" s="0"/>
      <c r="SC3" s="0"/>
      <c r="SD3" s="0"/>
      <c r="SE3" s="0"/>
      <c r="SF3" s="0"/>
      <c r="SG3" s="0"/>
      <c r="SH3" s="0"/>
      <c r="SI3" s="0"/>
      <c r="SJ3" s="0"/>
      <c r="SK3" s="0"/>
      <c r="SL3" s="0"/>
      <c r="SM3" s="0"/>
      <c r="SN3" s="0"/>
      <c r="SO3" s="0"/>
      <c r="SP3" s="0"/>
      <c r="SQ3" s="0"/>
      <c r="SR3" s="0"/>
      <c r="SS3" s="0"/>
      <c r="ST3" s="0"/>
      <c r="SU3" s="0"/>
      <c r="SV3" s="0"/>
      <c r="SW3" s="0"/>
      <c r="SX3" s="0"/>
      <c r="SY3" s="0"/>
      <c r="SZ3" s="0"/>
      <c r="TA3" s="0"/>
      <c r="TB3" s="0"/>
      <c r="TC3" s="0"/>
      <c r="TD3" s="0"/>
      <c r="TE3" s="0"/>
      <c r="TF3" s="0"/>
      <c r="TG3" s="0"/>
      <c r="TH3" s="0"/>
      <c r="TI3" s="0"/>
      <c r="TJ3" s="0"/>
      <c r="TK3" s="0"/>
      <c r="TL3" s="0"/>
      <c r="TM3" s="0"/>
      <c r="TN3" s="0"/>
      <c r="TO3" s="0"/>
      <c r="TP3" s="0"/>
      <c r="TQ3" s="0"/>
      <c r="TR3" s="0"/>
      <c r="TS3" s="0"/>
      <c r="TT3" s="0"/>
      <c r="TU3" s="0"/>
      <c r="TV3" s="0"/>
      <c r="TW3" s="0"/>
      <c r="TX3" s="0"/>
      <c r="TY3" s="0"/>
      <c r="TZ3" s="0"/>
      <c r="UA3" s="0"/>
      <c r="UB3" s="0"/>
      <c r="UC3" s="0"/>
      <c r="UD3" s="0"/>
      <c r="UE3" s="0"/>
      <c r="UF3" s="0"/>
      <c r="UG3" s="0"/>
      <c r="UH3" s="0"/>
      <c r="UI3" s="0"/>
      <c r="UJ3" s="0"/>
      <c r="UK3" s="0"/>
      <c r="UL3" s="0"/>
      <c r="UM3" s="0"/>
      <c r="UN3" s="0"/>
      <c r="UO3" s="0"/>
      <c r="UP3" s="0"/>
      <c r="UQ3" s="0"/>
      <c r="UR3" s="0"/>
      <c r="US3" s="0"/>
      <c r="UT3" s="0"/>
      <c r="UU3" s="0"/>
      <c r="UV3" s="0"/>
      <c r="UW3" s="0"/>
      <c r="UX3" s="0"/>
      <c r="UY3" s="0"/>
      <c r="UZ3" s="0"/>
      <c r="VA3" s="0"/>
      <c r="VB3" s="0"/>
      <c r="VC3" s="0"/>
      <c r="VD3" s="0"/>
      <c r="VE3" s="0"/>
      <c r="VF3" s="0"/>
      <c r="VG3" s="0"/>
      <c r="VH3" s="0"/>
      <c r="VI3" s="0"/>
      <c r="VJ3" s="0"/>
      <c r="VK3" s="0"/>
      <c r="VL3" s="0"/>
      <c r="VM3" s="0"/>
      <c r="VN3" s="0"/>
      <c r="VO3" s="0"/>
      <c r="VP3" s="0"/>
      <c r="VQ3" s="0"/>
      <c r="VR3" s="0"/>
      <c r="VS3" s="0"/>
      <c r="VT3" s="0"/>
      <c r="VU3" s="0"/>
      <c r="VV3" s="0"/>
      <c r="VW3" s="0"/>
      <c r="VX3" s="0"/>
      <c r="VY3" s="0"/>
      <c r="VZ3" s="0"/>
      <c r="WA3" s="0"/>
      <c r="WB3" s="0"/>
      <c r="WC3" s="0"/>
      <c r="WD3" s="0"/>
      <c r="WE3" s="0"/>
      <c r="WF3" s="0"/>
      <c r="WG3" s="0"/>
      <c r="WH3" s="0"/>
      <c r="WI3" s="0"/>
      <c r="WJ3" s="0"/>
      <c r="WK3" s="0"/>
      <c r="WL3" s="0"/>
      <c r="WM3" s="0"/>
      <c r="WN3" s="0"/>
      <c r="WO3" s="0"/>
      <c r="WP3" s="0"/>
      <c r="WQ3" s="0"/>
      <c r="WR3" s="0"/>
      <c r="WS3" s="0"/>
      <c r="WT3" s="0"/>
      <c r="WU3" s="0"/>
      <c r="WV3" s="0"/>
      <c r="WW3" s="0"/>
      <c r="WX3" s="0"/>
      <c r="WY3" s="0"/>
      <c r="WZ3" s="0"/>
      <c r="XA3" s="0"/>
      <c r="XB3" s="0"/>
      <c r="XC3" s="0"/>
      <c r="XD3" s="0"/>
      <c r="XE3" s="0"/>
      <c r="XF3" s="0"/>
      <c r="XG3" s="0"/>
      <c r="XH3" s="0"/>
      <c r="XI3" s="0"/>
      <c r="XJ3" s="0"/>
      <c r="XK3" s="0"/>
      <c r="XL3" s="0"/>
      <c r="XM3" s="0"/>
      <c r="XN3" s="0"/>
      <c r="XO3" s="0"/>
      <c r="XP3" s="0"/>
      <c r="XQ3" s="0"/>
      <c r="XR3" s="0"/>
      <c r="XS3" s="0"/>
      <c r="XT3" s="0"/>
      <c r="XU3" s="0"/>
      <c r="XV3" s="0"/>
      <c r="XW3" s="0"/>
      <c r="XX3" s="0"/>
      <c r="XY3" s="0"/>
      <c r="XZ3" s="0"/>
      <c r="YA3" s="0"/>
      <c r="YB3" s="0"/>
      <c r="YC3" s="0"/>
      <c r="YD3" s="0"/>
      <c r="YE3" s="0"/>
      <c r="YF3" s="0"/>
      <c r="YG3" s="0"/>
      <c r="YH3" s="0"/>
      <c r="YI3" s="0"/>
      <c r="YJ3" s="0"/>
      <c r="YK3" s="0"/>
      <c r="YL3" s="0"/>
      <c r="YM3" s="0"/>
      <c r="YN3" s="0"/>
      <c r="YO3" s="0"/>
      <c r="YP3" s="0"/>
      <c r="YQ3" s="0"/>
      <c r="YR3" s="0"/>
      <c r="YS3" s="0"/>
      <c r="YT3" s="0"/>
      <c r="YU3" s="0"/>
      <c r="YV3" s="0"/>
      <c r="YW3" s="0"/>
      <c r="YX3" s="0"/>
      <c r="YY3" s="0"/>
      <c r="YZ3" s="0"/>
      <c r="ZA3" s="0"/>
      <c r="ZB3" s="0"/>
      <c r="ZC3" s="0"/>
      <c r="ZD3" s="0"/>
      <c r="ZE3" s="0"/>
      <c r="ZF3" s="0"/>
      <c r="ZG3" s="0"/>
      <c r="ZH3" s="0"/>
      <c r="ZI3" s="0"/>
      <c r="ZJ3" s="0"/>
      <c r="ZK3" s="0"/>
      <c r="ZL3" s="0"/>
      <c r="ZM3" s="0"/>
      <c r="ZN3" s="0"/>
      <c r="ZO3" s="0"/>
      <c r="ZP3" s="0"/>
      <c r="ZQ3" s="0"/>
      <c r="ZR3" s="0"/>
      <c r="ZS3" s="0"/>
      <c r="ZT3" s="0"/>
      <c r="ZU3" s="0"/>
      <c r="ZV3" s="0"/>
      <c r="ZW3" s="0"/>
      <c r="ZX3" s="0"/>
      <c r="ZY3" s="0"/>
      <c r="ZZ3" s="0"/>
      <c r="AAA3" s="0"/>
      <c r="AAB3" s="0"/>
      <c r="AAC3" s="0"/>
      <c r="AAD3" s="0"/>
      <c r="AAE3" s="0"/>
      <c r="AAF3" s="0"/>
      <c r="AAG3" s="0"/>
      <c r="AAH3" s="0"/>
      <c r="AAI3" s="0"/>
      <c r="AAJ3" s="0"/>
      <c r="AAK3" s="0"/>
      <c r="AAL3" s="0"/>
      <c r="AAM3" s="0"/>
      <c r="AAN3" s="0"/>
      <c r="AAO3" s="0"/>
      <c r="AAP3" s="0"/>
      <c r="AAQ3" s="0"/>
      <c r="AAR3" s="0"/>
      <c r="AAS3" s="0"/>
      <c r="AAT3" s="0"/>
      <c r="AAU3" s="0"/>
      <c r="AAV3" s="0"/>
      <c r="AAW3" s="0"/>
      <c r="AAX3" s="0"/>
      <c r="AAY3" s="0"/>
      <c r="AAZ3" s="0"/>
      <c r="ABA3" s="0"/>
      <c r="ABB3" s="0"/>
      <c r="ABC3" s="0"/>
      <c r="ABD3" s="0"/>
      <c r="ABE3" s="0"/>
      <c r="ABF3" s="0"/>
      <c r="ABG3" s="0"/>
      <c r="ABH3" s="0"/>
      <c r="ABI3" s="0"/>
      <c r="ABJ3" s="0"/>
      <c r="ABK3" s="0"/>
      <c r="ABL3" s="0"/>
      <c r="ABM3" s="0"/>
      <c r="ABN3" s="0"/>
      <c r="ABO3" s="0"/>
      <c r="ABP3" s="0"/>
      <c r="ABQ3" s="0"/>
      <c r="ABR3" s="0"/>
      <c r="ABS3" s="0"/>
      <c r="ABT3" s="0"/>
      <c r="ABU3" s="0"/>
      <c r="ABV3" s="0"/>
      <c r="ABW3" s="0"/>
      <c r="ABX3" s="0"/>
      <c r="ABY3" s="0"/>
      <c r="ABZ3" s="0"/>
      <c r="ACA3" s="0"/>
      <c r="ACB3" s="0"/>
      <c r="ACC3" s="0"/>
      <c r="ACD3" s="0"/>
      <c r="ACE3" s="0"/>
      <c r="ACF3" s="0"/>
      <c r="ACG3" s="0"/>
      <c r="ACH3" s="0"/>
      <c r="ACI3" s="0"/>
      <c r="ACJ3" s="0"/>
      <c r="ACK3" s="0"/>
      <c r="ACL3" s="0"/>
      <c r="ACM3" s="0"/>
      <c r="ACN3" s="0"/>
      <c r="ACO3" s="0"/>
      <c r="ACP3" s="0"/>
      <c r="ACQ3" s="0"/>
      <c r="ACR3" s="0"/>
      <c r="ACS3" s="0"/>
      <c r="ACT3" s="0"/>
      <c r="ACU3" s="0"/>
      <c r="ACV3" s="0"/>
      <c r="ACW3" s="0"/>
      <c r="ACX3" s="0"/>
      <c r="ACY3" s="0"/>
      <c r="ACZ3" s="0"/>
      <c r="ADA3" s="0"/>
      <c r="ADB3" s="0"/>
      <c r="ADC3" s="0"/>
      <c r="ADD3" s="0"/>
      <c r="ADE3" s="0"/>
      <c r="ADF3" s="0"/>
      <c r="ADG3" s="0"/>
      <c r="ADH3" s="0"/>
      <c r="ADI3" s="0"/>
      <c r="ADJ3" s="0"/>
      <c r="ADK3" s="0"/>
      <c r="ADL3" s="0"/>
      <c r="ADM3" s="0"/>
      <c r="ADN3" s="0"/>
      <c r="ADO3" s="0"/>
      <c r="ADP3" s="0"/>
      <c r="ADQ3" s="0"/>
      <c r="ADR3" s="0"/>
      <c r="ADS3" s="0"/>
      <c r="ADT3" s="0"/>
      <c r="ADU3" s="0"/>
      <c r="ADV3" s="0"/>
      <c r="ADW3" s="0"/>
      <c r="ADX3" s="0"/>
      <c r="ADY3" s="0"/>
      <c r="ADZ3" s="0"/>
      <c r="AEA3" s="0"/>
      <c r="AEB3" s="0"/>
      <c r="AEC3" s="0"/>
      <c r="AED3" s="0"/>
      <c r="AEE3" s="0"/>
      <c r="AEF3" s="0"/>
      <c r="AEG3" s="0"/>
      <c r="AEH3" s="0"/>
      <c r="AEI3" s="0"/>
      <c r="AEJ3" s="0"/>
      <c r="AEK3" s="0"/>
      <c r="AEL3" s="0"/>
      <c r="AEM3" s="0"/>
      <c r="AEN3" s="0"/>
      <c r="AEO3" s="0"/>
      <c r="AEP3" s="0"/>
      <c r="AEQ3" s="0"/>
      <c r="AER3" s="0"/>
      <c r="AES3" s="0"/>
      <c r="AET3" s="0"/>
      <c r="AEU3" s="0"/>
      <c r="AEV3" s="0"/>
      <c r="AEW3" s="0"/>
      <c r="AEX3" s="0"/>
      <c r="AEY3" s="0"/>
      <c r="AEZ3" s="0"/>
      <c r="AFA3" s="0"/>
      <c r="AFB3" s="0"/>
      <c r="AFC3" s="0"/>
      <c r="AFD3" s="0"/>
      <c r="AFE3" s="0"/>
      <c r="AFF3" s="0"/>
      <c r="AFG3" s="0"/>
      <c r="AFH3" s="0"/>
      <c r="AFI3" s="0"/>
      <c r="AFJ3" s="0"/>
      <c r="AFK3" s="0"/>
      <c r="AFL3" s="0"/>
      <c r="AFM3" s="0"/>
      <c r="AFN3" s="0"/>
      <c r="AFO3" s="0"/>
      <c r="AFP3" s="0"/>
      <c r="AFQ3" s="0"/>
      <c r="AFR3" s="0"/>
      <c r="AFS3" s="0"/>
      <c r="AFT3" s="0"/>
      <c r="AFU3" s="0"/>
      <c r="AFV3" s="0"/>
      <c r="AFW3" s="0"/>
      <c r="AFX3" s="0"/>
      <c r="AFY3" s="0"/>
      <c r="AFZ3" s="0"/>
      <c r="AGA3" s="0"/>
      <c r="AGB3" s="0"/>
      <c r="AGC3" s="0"/>
      <c r="AGD3" s="0"/>
      <c r="AGE3" s="0"/>
      <c r="AGF3" s="0"/>
      <c r="AGG3" s="0"/>
      <c r="AGH3" s="0"/>
      <c r="AGI3" s="0"/>
      <c r="AGJ3" s="0"/>
      <c r="AGK3" s="0"/>
      <c r="AGL3" s="0"/>
      <c r="AGM3" s="0"/>
      <c r="AGN3" s="0"/>
      <c r="AGO3" s="0"/>
      <c r="AGP3" s="0"/>
      <c r="AGQ3" s="0"/>
      <c r="AGR3" s="0"/>
      <c r="AGS3" s="0"/>
      <c r="AGT3" s="0"/>
      <c r="AGU3" s="0"/>
      <c r="AGV3" s="0"/>
      <c r="AGW3" s="0"/>
      <c r="AGX3" s="0"/>
      <c r="AGY3" s="0"/>
      <c r="AGZ3" s="0"/>
      <c r="AHA3" s="0"/>
      <c r="AHB3" s="0"/>
      <c r="AHC3" s="0"/>
      <c r="AHD3" s="0"/>
      <c r="AHE3" s="0"/>
      <c r="AHF3" s="0"/>
      <c r="AHG3" s="0"/>
      <c r="AHH3" s="0"/>
      <c r="AHI3" s="0"/>
      <c r="AHJ3" s="0"/>
      <c r="AHK3" s="0"/>
      <c r="AHL3" s="0"/>
      <c r="AHM3" s="0"/>
      <c r="AHN3" s="0"/>
      <c r="AHO3" s="0"/>
      <c r="AHP3" s="0"/>
      <c r="AHQ3" s="0"/>
      <c r="AHR3" s="0"/>
      <c r="AHS3" s="0"/>
      <c r="AHT3" s="0"/>
      <c r="AHU3" s="0"/>
      <c r="AHV3" s="0"/>
      <c r="AHW3" s="0"/>
      <c r="AHX3" s="0"/>
      <c r="AHY3" s="0"/>
      <c r="AHZ3" s="0"/>
      <c r="AIA3" s="0"/>
      <c r="AIB3" s="0"/>
      <c r="AIC3" s="0"/>
      <c r="AID3" s="0"/>
      <c r="AIE3" s="0"/>
      <c r="AIF3" s="0"/>
      <c r="AIG3" s="0"/>
      <c r="AIH3" s="0"/>
      <c r="AII3" s="0"/>
      <c r="AIJ3" s="0"/>
      <c r="AIK3" s="0"/>
      <c r="AIL3" s="0"/>
      <c r="AIM3" s="0"/>
      <c r="AIN3" s="0"/>
      <c r="AIO3" s="0"/>
      <c r="AIP3" s="0"/>
      <c r="AIQ3" s="0"/>
      <c r="AIR3" s="0"/>
      <c r="AIS3" s="0"/>
      <c r="AIT3" s="0"/>
      <c r="AIU3" s="0"/>
      <c r="AIV3" s="0"/>
      <c r="AIW3" s="0"/>
      <c r="AIX3" s="0"/>
      <c r="AIY3" s="0"/>
      <c r="AIZ3" s="0"/>
      <c r="AJA3" s="0"/>
      <c r="AJB3" s="0"/>
      <c r="AJC3" s="0"/>
      <c r="AJD3" s="0"/>
      <c r="AJE3" s="0"/>
      <c r="AJF3" s="0"/>
      <c r="AJG3" s="0"/>
      <c r="AJH3" s="0"/>
      <c r="AJI3" s="0"/>
      <c r="AJJ3" s="0"/>
      <c r="AJK3" s="0"/>
      <c r="AJL3" s="0"/>
      <c r="AJM3" s="0"/>
      <c r="AJN3" s="0"/>
      <c r="AJO3" s="0"/>
      <c r="AJP3" s="0"/>
      <c r="AJQ3" s="0"/>
      <c r="AJR3" s="0"/>
      <c r="AJS3" s="0"/>
      <c r="AJT3" s="0"/>
      <c r="AJU3" s="0"/>
      <c r="AJV3" s="0"/>
      <c r="AJW3" s="0"/>
      <c r="AJX3" s="0"/>
      <c r="AJY3" s="0"/>
      <c r="AJZ3" s="0"/>
      <c r="AKA3" s="0"/>
      <c r="AKB3" s="0"/>
      <c r="AKC3" s="0"/>
      <c r="AKD3" s="0"/>
      <c r="AKE3" s="0"/>
      <c r="AKF3" s="0"/>
      <c r="AKG3" s="0"/>
      <c r="AKH3" s="0"/>
      <c r="AKI3" s="0"/>
      <c r="AKJ3" s="0"/>
      <c r="AKK3" s="0"/>
      <c r="AKL3" s="0"/>
      <c r="AKM3" s="0"/>
      <c r="AKN3" s="0"/>
      <c r="AKO3" s="0"/>
      <c r="AKP3" s="0"/>
      <c r="AKQ3" s="0"/>
      <c r="AKR3" s="0"/>
      <c r="AKS3" s="0"/>
      <c r="AKT3" s="0"/>
      <c r="AKU3" s="0"/>
      <c r="AKV3" s="0"/>
      <c r="AKW3" s="0"/>
      <c r="AKX3" s="0"/>
      <c r="AKY3" s="0"/>
      <c r="AKZ3" s="0"/>
      <c r="ALA3" s="0"/>
      <c r="ALB3" s="0"/>
      <c r="ALC3" s="0"/>
      <c r="ALD3" s="0"/>
      <c r="ALE3" s="0"/>
      <c r="ALF3" s="0"/>
      <c r="ALG3" s="0"/>
      <c r="ALH3" s="0"/>
      <c r="ALI3" s="0"/>
      <c r="ALJ3" s="0"/>
      <c r="ALK3" s="0"/>
      <c r="ALL3" s="0"/>
      <c r="ALM3" s="0"/>
      <c r="ALN3" s="0"/>
      <c r="ALO3" s="0"/>
      <c r="ALP3" s="0"/>
      <c r="ALQ3" s="0"/>
      <c r="ALR3" s="0"/>
      <c r="ALS3" s="0"/>
      <c r="ALT3" s="0"/>
      <c r="ALU3" s="0"/>
      <c r="ALV3" s="0"/>
      <c r="ALW3" s="0"/>
      <c r="ALX3" s="0"/>
      <c r="ALY3" s="0"/>
      <c r="ALZ3" s="0"/>
      <c r="AMA3" s="0"/>
      <c r="AMB3" s="0"/>
      <c r="AMC3" s="0"/>
      <c r="AMD3" s="0"/>
      <c r="AME3" s="0"/>
      <c r="AMF3" s="0"/>
      <c r="AMG3" s="0"/>
      <c r="AMH3" s="0"/>
      <c r="AMI3" s="0"/>
      <c r="AMJ3" s="0"/>
    </row>
    <row r="4" customFormat="false" ht="18.7" hidden="false" customHeight="false" outlineLevel="0" collapsed="false">
      <c r="A4" s="3" t="s">
        <v>3</v>
      </c>
      <c r="B4" s="0"/>
      <c r="C4" s="0"/>
      <c r="D4" s="0"/>
      <c r="E4" s="0"/>
      <c r="F4" s="0"/>
      <c r="G4" s="0"/>
      <c r="H4" s="0"/>
      <c r="I4" s="0"/>
      <c r="J4" s="0"/>
      <c r="K4" s="0"/>
      <c r="L4" s="0"/>
      <c r="M4" s="0"/>
      <c r="N4" s="0"/>
      <c r="O4" s="0"/>
      <c r="P4" s="0"/>
      <c r="Q4" s="0"/>
      <c r="R4" s="0"/>
      <c r="S4" s="0"/>
      <c r="T4" s="0"/>
      <c r="U4" s="0"/>
      <c r="V4" s="0"/>
      <c r="W4" s="0"/>
      <c r="X4" s="0"/>
      <c r="Y4" s="0"/>
      <c r="Z4" s="0"/>
      <c r="AA4" s="0"/>
      <c r="AB4" s="0"/>
      <c r="AC4" s="0"/>
      <c r="AD4" s="0"/>
      <c r="AE4" s="0"/>
      <c r="AF4" s="0"/>
      <c r="AG4" s="0"/>
      <c r="AH4" s="0"/>
      <c r="AI4" s="0"/>
      <c r="AJ4" s="0"/>
      <c r="AK4" s="0"/>
      <c r="AL4" s="0"/>
      <c r="AM4" s="0"/>
      <c r="AN4" s="0"/>
      <c r="AO4" s="0"/>
      <c r="AP4" s="0"/>
      <c r="AQ4" s="0"/>
      <c r="AR4" s="0"/>
      <c r="AS4" s="0"/>
      <c r="AT4" s="0"/>
      <c r="AU4" s="0"/>
      <c r="AV4" s="0"/>
      <c r="AW4" s="0"/>
      <c r="AX4" s="0"/>
      <c r="AY4" s="0"/>
      <c r="AZ4" s="0"/>
      <c r="BA4" s="0"/>
      <c r="BB4" s="0"/>
      <c r="BC4" s="0"/>
      <c r="BD4" s="0"/>
      <c r="BE4" s="0"/>
      <c r="BF4" s="0"/>
      <c r="BG4" s="0"/>
      <c r="BH4" s="0"/>
      <c r="BI4" s="0"/>
      <c r="BJ4" s="0"/>
      <c r="BK4" s="0"/>
      <c r="BL4" s="0"/>
      <c r="BM4" s="0"/>
      <c r="BN4" s="0"/>
      <c r="BO4" s="0"/>
      <c r="BP4" s="0"/>
      <c r="BQ4" s="0"/>
      <c r="BR4" s="0"/>
      <c r="BS4" s="0"/>
      <c r="BT4" s="0"/>
      <c r="BU4" s="0"/>
      <c r="BV4" s="0"/>
      <c r="BW4" s="0"/>
      <c r="BX4" s="0"/>
      <c r="BY4" s="0"/>
      <c r="BZ4" s="0"/>
      <c r="CA4" s="0"/>
      <c r="CB4" s="0"/>
      <c r="CC4" s="0"/>
      <c r="CD4" s="0"/>
      <c r="CE4" s="0"/>
      <c r="CF4" s="0"/>
      <c r="CG4" s="0"/>
      <c r="CH4" s="0"/>
      <c r="CI4" s="0"/>
      <c r="CJ4" s="0"/>
      <c r="CK4" s="0"/>
      <c r="CL4" s="0"/>
      <c r="CM4" s="0"/>
      <c r="CN4" s="0"/>
      <c r="CO4" s="0"/>
      <c r="CP4" s="0"/>
      <c r="CQ4" s="0"/>
      <c r="CR4" s="0"/>
      <c r="CS4" s="0"/>
      <c r="CT4" s="0"/>
      <c r="CU4" s="0"/>
      <c r="CV4" s="0"/>
      <c r="CW4" s="0"/>
      <c r="CX4" s="0"/>
      <c r="CY4" s="0"/>
      <c r="CZ4" s="0"/>
      <c r="DA4" s="0"/>
      <c r="DB4" s="0"/>
      <c r="DC4" s="0"/>
      <c r="DD4" s="0"/>
      <c r="DE4" s="0"/>
      <c r="DF4" s="0"/>
      <c r="DG4" s="0"/>
      <c r="DH4" s="0"/>
      <c r="DI4" s="0"/>
      <c r="DJ4" s="0"/>
      <c r="DK4" s="0"/>
      <c r="DL4" s="0"/>
      <c r="DM4" s="0"/>
      <c r="DN4" s="0"/>
      <c r="DO4" s="0"/>
      <c r="DP4" s="0"/>
      <c r="DQ4" s="0"/>
      <c r="DR4" s="0"/>
      <c r="DS4" s="0"/>
      <c r="DT4" s="0"/>
      <c r="DU4" s="0"/>
      <c r="DV4" s="0"/>
      <c r="DW4" s="0"/>
      <c r="DX4" s="0"/>
      <c r="DY4" s="0"/>
      <c r="DZ4" s="0"/>
      <c r="EA4" s="0"/>
      <c r="EB4" s="0"/>
      <c r="EC4" s="0"/>
      <c r="ED4" s="0"/>
      <c r="EE4" s="0"/>
      <c r="EF4" s="0"/>
      <c r="EG4" s="0"/>
      <c r="EH4" s="0"/>
      <c r="EI4" s="0"/>
      <c r="EJ4" s="0"/>
      <c r="EK4" s="0"/>
      <c r="EL4" s="0"/>
      <c r="EM4" s="0"/>
      <c r="EN4" s="0"/>
      <c r="EO4" s="0"/>
      <c r="EP4" s="0"/>
      <c r="EQ4" s="0"/>
      <c r="ER4" s="0"/>
      <c r="ES4" s="0"/>
      <c r="ET4" s="0"/>
      <c r="EU4" s="0"/>
      <c r="EV4" s="0"/>
      <c r="EW4" s="0"/>
      <c r="EX4" s="0"/>
      <c r="EY4" s="0"/>
      <c r="EZ4" s="0"/>
      <c r="FA4" s="0"/>
      <c r="FB4" s="0"/>
      <c r="FC4" s="0"/>
      <c r="FD4" s="0"/>
      <c r="FE4" s="0"/>
      <c r="FF4" s="0"/>
      <c r="FG4" s="0"/>
      <c r="FH4" s="0"/>
      <c r="FI4" s="0"/>
      <c r="FJ4" s="0"/>
      <c r="FK4" s="0"/>
      <c r="FL4" s="0"/>
      <c r="FM4" s="0"/>
      <c r="FN4" s="0"/>
      <c r="FO4" s="0"/>
      <c r="FP4" s="0"/>
      <c r="FQ4" s="0"/>
      <c r="FR4" s="0"/>
      <c r="FS4" s="0"/>
      <c r="FT4" s="0"/>
      <c r="FU4" s="0"/>
      <c r="FV4" s="0"/>
      <c r="FW4" s="0"/>
      <c r="FX4" s="0"/>
      <c r="FY4" s="0"/>
      <c r="FZ4" s="0"/>
      <c r="GA4" s="0"/>
      <c r="GB4" s="0"/>
      <c r="GC4" s="0"/>
      <c r="GD4" s="0"/>
      <c r="GE4" s="0"/>
      <c r="GF4" s="0"/>
      <c r="GG4" s="0"/>
      <c r="GH4" s="0"/>
      <c r="GI4" s="0"/>
      <c r="GJ4" s="0"/>
      <c r="GK4" s="0"/>
      <c r="GL4" s="0"/>
      <c r="GM4" s="0"/>
      <c r="GN4" s="0"/>
      <c r="GO4" s="0"/>
      <c r="GP4" s="0"/>
      <c r="GQ4" s="0"/>
      <c r="GR4" s="0"/>
      <c r="GS4" s="0"/>
      <c r="GT4" s="0"/>
      <c r="GU4" s="0"/>
      <c r="GV4" s="0"/>
      <c r="GW4" s="0"/>
      <c r="GX4" s="0"/>
      <c r="GY4" s="0"/>
      <c r="GZ4" s="0"/>
      <c r="HA4" s="0"/>
      <c r="HB4" s="0"/>
      <c r="HC4" s="0"/>
      <c r="HD4" s="0"/>
      <c r="HE4" s="0"/>
      <c r="HF4" s="0"/>
      <c r="HG4" s="0"/>
      <c r="HH4" s="0"/>
      <c r="HI4" s="0"/>
      <c r="HJ4" s="0"/>
      <c r="HK4" s="0"/>
      <c r="HL4" s="0"/>
      <c r="HM4" s="0"/>
      <c r="HN4" s="0"/>
      <c r="HO4" s="0"/>
      <c r="HP4" s="0"/>
      <c r="HQ4" s="0"/>
      <c r="HR4" s="0"/>
      <c r="HS4" s="0"/>
      <c r="HT4" s="0"/>
      <c r="HU4" s="0"/>
      <c r="HV4" s="0"/>
      <c r="HW4" s="0"/>
      <c r="HX4" s="0"/>
      <c r="HY4" s="0"/>
      <c r="HZ4" s="0"/>
      <c r="IA4" s="0"/>
      <c r="IB4" s="0"/>
      <c r="IC4" s="0"/>
      <c r="ID4" s="0"/>
      <c r="IE4" s="0"/>
      <c r="IF4" s="0"/>
      <c r="IG4" s="0"/>
      <c r="IH4" s="0"/>
      <c r="II4" s="0"/>
      <c r="IJ4" s="0"/>
      <c r="IK4" s="0"/>
      <c r="IL4" s="0"/>
      <c r="IM4" s="0"/>
      <c r="IN4" s="0"/>
      <c r="IO4" s="0"/>
      <c r="IP4" s="0"/>
      <c r="IQ4" s="0"/>
      <c r="IR4" s="0"/>
      <c r="IS4" s="0"/>
      <c r="IT4" s="0"/>
      <c r="IU4" s="0"/>
      <c r="IV4" s="0"/>
      <c r="IW4" s="0"/>
      <c r="IX4" s="0"/>
      <c r="IY4" s="0"/>
      <c r="IZ4" s="0"/>
      <c r="JA4" s="0"/>
      <c r="JB4" s="0"/>
      <c r="JC4" s="0"/>
      <c r="JD4" s="0"/>
      <c r="JE4" s="0"/>
      <c r="JF4" s="0"/>
      <c r="JG4" s="0"/>
      <c r="JH4" s="0"/>
      <c r="JI4" s="0"/>
      <c r="JJ4" s="0"/>
      <c r="JK4" s="0"/>
      <c r="JL4" s="0"/>
      <c r="JM4" s="0"/>
      <c r="JN4" s="0"/>
      <c r="JO4" s="0"/>
      <c r="JP4" s="0"/>
      <c r="JQ4" s="0"/>
      <c r="JR4" s="0"/>
      <c r="JS4" s="0"/>
      <c r="JT4" s="0"/>
      <c r="JU4" s="0"/>
      <c r="JV4" s="0"/>
      <c r="JW4" s="0"/>
      <c r="JX4" s="0"/>
      <c r="JY4" s="0"/>
      <c r="JZ4" s="0"/>
      <c r="KA4" s="0"/>
      <c r="KB4" s="0"/>
      <c r="KC4" s="0"/>
      <c r="KD4" s="0"/>
      <c r="KE4" s="0"/>
      <c r="KF4" s="0"/>
      <c r="KG4" s="0"/>
      <c r="KH4" s="0"/>
      <c r="KI4" s="0"/>
      <c r="KJ4" s="0"/>
      <c r="KK4" s="0"/>
      <c r="KL4" s="0"/>
      <c r="KM4" s="0"/>
      <c r="KN4" s="0"/>
      <c r="KO4" s="0"/>
      <c r="KP4" s="0"/>
      <c r="KQ4" s="0"/>
      <c r="KR4" s="0"/>
      <c r="KS4" s="0"/>
      <c r="KT4" s="0"/>
      <c r="KU4" s="0"/>
      <c r="KV4" s="0"/>
      <c r="KW4" s="0"/>
      <c r="KX4" s="0"/>
      <c r="KY4" s="0"/>
      <c r="KZ4" s="0"/>
      <c r="LA4" s="0"/>
      <c r="LB4" s="0"/>
      <c r="LC4" s="0"/>
      <c r="LD4" s="0"/>
      <c r="LE4" s="0"/>
      <c r="LF4" s="0"/>
      <c r="LG4" s="0"/>
      <c r="LH4" s="0"/>
      <c r="LI4" s="0"/>
      <c r="LJ4" s="0"/>
      <c r="LK4" s="0"/>
      <c r="LL4" s="0"/>
      <c r="LM4" s="0"/>
      <c r="LN4" s="0"/>
      <c r="LO4" s="0"/>
      <c r="LP4" s="0"/>
      <c r="LQ4" s="0"/>
      <c r="LR4" s="0"/>
      <c r="LS4" s="0"/>
      <c r="LT4" s="0"/>
      <c r="LU4" s="0"/>
      <c r="LV4" s="0"/>
      <c r="LW4" s="0"/>
      <c r="LX4" s="0"/>
      <c r="LY4" s="0"/>
      <c r="LZ4" s="0"/>
      <c r="MA4" s="0"/>
      <c r="MB4" s="0"/>
      <c r="MC4" s="0"/>
      <c r="MD4" s="0"/>
      <c r="ME4" s="0"/>
      <c r="MF4" s="0"/>
      <c r="MG4" s="0"/>
      <c r="MH4" s="0"/>
      <c r="MI4" s="0"/>
      <c r="MJ4" s="0"/>
      <c r="MK4" s="0"/>
      <c r="ML4" s="0"/>
      <c r="MM4" s="0"/>
      <c r="MN4" s="0"/>
      <c r="MO4" s="0"/>
      <c r="MP4" s="0"/>
      <c r="MQ4" s="0"/>
      <c r="MR4" s="0"/>
      <c r="MS4" s="0"/>
      <c r="MT4" s="0"/>
      <c r="MU4" s="0"/>
      <c r="MV4" s="0"/>
      <c r="MW4" s="0"/>
      <c r="MX4" s="0"/>
      <c r="MY4" s="0"/>
      <c r="MZ4" s="0"/>
      <c r="NA4" s="0"/>
      <c r="NB4" s="0"/>
      <c r="NC4" s="0"/>
      <c r="ND4" s="0"/>
      <c r="NE4" s="0"/>
      <c r="NF4" s="0"/>
      <c r="NG4" s="0"/>
      <c r="NH4" s="0"/>
      <c r="NI4" s="0"/>
      <c r="NJ4" s="0"/>
      <c r="NK4" s="0"/>
      <c r="NL4" s="0"/>
      <c r="NM4" s="0"/>
      <c r="NN4" s="0"/>
      <c r="NO4" s="0"/>
      <c r="NP4" s="0"/>
      <c r="NQ4" s="0"/>
      <c r="NR4" s="0"/>
      <c r="NS4" s="0"/>
      <c r="NT4" s="0"/>
      <c r="NU4" s="0"/>
      <c r="NV4" s="0"/>
      <c r="NW4" s="0"/>
      <c r="NX4" s="0"/>
      <c r="NY4" s="0"/>
      <c r="NZ4" s="0"/>
      <c r="OA4" s="0"/>
      <c r="OB4" s="0"/>
      <c r="OC4" s="0"/>
      <c r="OD4" s="0"/>
      <c r="OE4" s="0"/>
      <c r="OF4" s="0"/>
      <c r="OG4" s="0"/>
      <c r="OH4" s="0"/>
      <c r="OI4" s="0"/>
      <c r="OJ4" s="0"/>
      <c r="OK4" s="0"/>
      <c r="OL4" s="0"/>
      <c r="OM4" s="0"/>
      <c r="ON4" s="0"/>
      <c r="OO4" s="0"/>
      <c r="OP4" s="0"/>
      <c r="OQ4" s="0"/>
      <c r="OR4" s="0"/>
      <c r="OS4" s="0"/>
      <c r="OT4" s="0"/>
      <c r="OU4" s="0"/>
      <c r="OV4" s="0"/>
      <c r="OW4" s="0"/>
      <c r="OX4" s="0"/>
      <c r="OY4" s="0"/>
      <c r="OZ4" s="0"/>
      <c r="PA4" s="0"/>
      <c r="PB4" s="0"/>
      <c r="PC4" s="0"/>
      <c r="PD4" s="0"/>
      <c r="PE4" s="0"/>
      <c r="PF4" s="0"/>
      <c r="PG4" s="0"/>
      <c r="PH4" s="0"/>
      <c r="PI4" s="0"/>
      <c r="PJ4" s="0"/>
      <c r="PK4" s="0"/>
      <c r="PL4" s="0"/>
      <c r="PM4" s="0"/>
      <c r="PN4" s="0"/>
      <c r="PO4" s="0"/>
      <c r="PP4" s="0"/>
      <c r="PQ4" s="0"/>
      <c r="PR4" s="0"/>
      <c r="PS4" s="0"/>
      <c r="PT4" s="0"/>
      <c r="PU4" s="0"/>
      <c r="PV4" s="0"/>
      <c r="PW4" s="0"/>
      <c r="PX4" s="0"/>
      <c r="PY4" s="0"/>
      <c r="PZ4" s="0"/>
      <c r="QA4" s="0"/>
      <c r="QB4" s="0"/>
      <c r="QC4" s="0"/>
      <c r="QD4" s="0"/>
      <c r="QE4" s="0"/>
      <c r="QF4" s="0"/>
      <c r="QG4" s="0"/>
      <c r="QH4" s="0"/>
      <c r="QI4" s="0"/>
      <c r="QJ4" s="0"/>
      <c r="QK4" s="0"/>
      <c r="QL4" s="0"/>
      <c r="QM4" s="0"/>
      <c r="QN4" s="0"/>
      <c r="QO4" s="0"/>
      <c r="QP4" s="0"/>
      <c r="QQ4" s="0"/>
      <c r="QR4" s="0"/>
      <c r="QS4" s="0"/>
      <c r="QT4" s="0"/>
      <c r="QU4" s="0"/>
      <c r="QV4" s="0"/>
      <c r="QW4" s="0"/>
      <c r="QX4" s="0"/>
      <c r="QY4" s="0"/>
      <c r="QZ4" s="0"/>
      <c r="RA4" s="0"/>
      <c r="RB4" s="0"/>
      <c r="RC4" s="0"/>
      <c r="RD4" s="0"/>
      <c r="RE4" s="0"/>
      <c r="RF4" s="0"/>
      <c r="RG4" s="0"/>
      <c r="RH4" s="0"/>
      <c r="RI4" s="0"/>
      <c r="RJ4" s="0"/>
      <c r="RK4" s="0"/>
      <c r="RL4" s="0"/>
      <c r="RM4" s="0"/>
      <c r="RN4" s="0"/>
      <c r="RO4" s="0"/>
      <c r="RP4" s="0"/>
      <c r="RQ4" s="0"/>
      <c r="RR4" s="0"/>
      <c r="RS4" s="0"/>
      <c r="RT4" s="0"/>
      <c r="RU4" s="0"/>
      <c r="RV4" s="0"/>
      <c r="RW4" s="0"/>
      <c r="RX4" s="0"/>
      <c r="RY4" s="0"/>
      <c r="RZ4" s="0"/>
      <c r="SA4" s="0"/>
      <c r="SB4" s="0"/>
      <c r="SC4" s="0"/>
      <c r="SD4" s="0"/>
      <c r="SE4" s="0"/>
      <c r="SF4" s="0"/>
      <c r="SG4" s="0"/>
      <c r="SH4" s="0"/>
      <c r="SI4" s="0"/>
      <c r="SJ4" s="0"/>
      <c r="SK4" s="0"/>
      <c r="SL4" s="0"/>
      <c r="SM4" s="0"/>
      <c r="SN4" s="0"/>
      <c r="SO4" s="0"/>
      <c r="SP4" s="0"/>
      <c r="SQ4" s="0"/>
      <c r="SR4" s="0"/>
      <c r="SS4" s="0"/>
      <c r="ST4" s="0"/>
      <c r="SU4" s="0"/>
      <c r="SV4" s="0"/>
      <c r="SW4" s="0"/>
      <c r="SX4" s="0"/>
      <c r="SY4" s="0"/>
      <c r="SZ4" s="0"/>
      <c r="TA4" s="0"/>
      <c r="TB4" s="0"/>
      <c r="TC4" s="0"/>
      <c r="TD4" s="0"/>
      <c r="TE4" s="0"/>
      <c r="TF4" s="0"/>
      <c r="TG4" s="0"/>
      <c r="TH4" s="0"/>
      <c r="TI4" s="0"/>
      <c r="TJ4" s="0"/>
      <c r="TK4" s="0"/>
      <c r="TL4" s="0"/>
      <c r="TM4" s="0"/>
      <c r="TN4" s="0"/>
      <c r="TO4" s="0"/>
      <c r="TP4" s="0"/>
      <c r="TQ4" s="0"/>
      <c r="TR4" s="0"/>
      <c r="TS4" s="0"/>
      <c r="TT4" s="0"/>
      <c r="TU4" s="0"/>
      <c r="TV4" s="0"/>
      <c r="TW4" s="0"/>
      <c r="TX4" s="0"/>
      <c r="TY4" s="0"/>
      <c r="TZ4" s="0"/>
      <c r="UA4" s="0"/>
      <c r="UB4" s="0"/>
      <c r="UC4" s="0"/>
      <c r="UD4" s="0"/>
      <c r="UE4" s="0"/>
      <c r="UF4" s="0"/>
      <c r="UG4" s="0"/>
      <c r="UH4" s="0"/>
      <c r="UI4" s="0"/>
      <c r="UJ4" s="0"/>
      <c r="UK4" s="0"/>
      <c r="UL4" s="0"/>
      <c r="UM4" s="0"/>
      <c r="UN4" s="0"/>
      <c r="UO4" s="0"/>
      <c r="UP4" s="0"/>
      <c r="UQ4" s="0"/>
      <c r="UR4" s="0"/>
      <c r="US4" s="0"/>
      <c r="UT4" s="0"/>
      <c r="UU4" s="0"/>
      <c r="UV4" s="0"/>
      <c r="UW4" s="0"/>
      <c r="UX4" s="0"/>
      <c r="UY4" s="0"/>
      <c r="UZ4" s="0"/>
      <c r="VA4" s="0"/>
      <c r="VB4" s="0"/>
      <c r="VC4" s="0"/>
      <c r="VD4" s="0"/>
      <c r="VE4" s="0"/>
      <c r="VF4" s="0"/>
      <c r="VG4" s="0"/>
      <c r="VH4" s="0"/>
      <c r="VI4" s="0"/>
      <c r="VJ4" s="0"/>
      <c r="VK4" s="0"/>
      <c r="VL4" s="0"/>
      <c r="VM4" s="0"/>
      <c r="VN4" s="0"/>
      <c r="VO4" s="0"/>
      <c r="VP4" s="0"/>
      <c r="VQ4" s="0"/>
      <c r="VR4" s="0"/>
      <c r="VS4" s="0"/>
      <c r="VT4" s="0"/>
      <c r="VU4" s="0"/>
      <c r="VV4" s="0"/>
      <c r="VW4" s="0"/>
      <c r="VX4" s="0"/>
      <c r="VY4" s="0"/>
      <c r="VZ4" s="0"/>
      <c r="WA4" s="0"/>
      <c r="WB4" s="0"/>
      <c r="WC4" s="0"/>
      <c r="WD4" s="0"/>
      <c r="WE4" s="0"/>
      <c r="WF4" s="0"/>
      <c r="WG4" s="0"/>
      <c r="WH4" s="0"/>
      <c r="WI4" s="0"/>
      <c r="WJ4" s="0"/>
      <c r="WK4" s="0"/>
      <c r="WL4" s="0"/>
      <c r="WM4" s="0"/>
      <c r="WN4" s="0"/>
      <c r="WO4" s="0"/>
      <c r="WP4" s="0"/>
      <c r="WQ4" s="0"/>
      <c r="WR4" s="0"/>
      <c r="WS4" s="0"/>
      <c r="WT4" s="0"/>
      <c r="WU4" s="0"/>
      <c r="WV4" s="0"/>
      <c r="WW4" s="0"/>
      <c r="WX4" s="0"/>
      <c r="WY4" s="0"/>
      <c r="WZ4" s="0"/>
      <c r="XA4" s="0"/>
      <c r="XB4" s="0"/>
      <c r="XC4" s="0"/>
      <c r="XD4" s="0"/>
      <c r="XE4" s="0"/>
      <c r="XF4" s="0"/>
      <c r="XG4" s="0"/>
      <c r="XH4" s="0"/>
      <c r="XI4" s="0"/>
      <c r="XJ4" s="0"/>
      <c r="XK4" s="0"/>
      <c r="XL4" s="0"/>
      <c r="XM4" s="0"/>
      <c r="XN4" s="0"/>
      <c r="XO4" s="0"/>
      <c r="XP4" s="0"/>
      <c r="XQ4" s="0"/>
      <c r="XR4" s="0"/>
      <c r="XS4" s="0"/>
      <c r="XT4" s="0"/>
      <c r="XU4" s="0"/>
      <c r="XV4" s="0"/>
      <c r="XW4" s="0"/>
      <c r="XX4" s="0"/>
      <c r="XY4" s="0"/>
      <c r="XZ4" s="0"/>
      <c r="YA4" s="0"/>
      <c r="YB4" s="0"/>
      <c r="YC4" s="0"/>
      <c r="YD4" s="0"/>
      <c r="YE4" s="0"/>
      <c r="YF4" s="0"/>
      <c r="YG4" s="0"/>
      <c r="YH4" s="0"/>
      <c r="YI4" s="0"/>
      <c r="YJ4" s="0"/>
      <c r="YK4" s="0"/>
      <c r="YL4" s="0"/>
      <c r="YM4" s="0"/>
      <c r="YN4" s="0"/>
      <c r="YO4" s="0"/>
      <c r="YP4" s="0"/>
      <c r="YQ4" s="0"/>
      <c r="YR4" s="0"/>
      <c r="YS4" s="0"/>
      <c r="YT4" s="0"/>
      <c r="YU4" s="0"/>
      <c r="YV4" s="0"/>
      <c r="YW4" s="0"/>
      <c r="YX4" s="0"/>
      <c r="YY4" s="0"/>
      <c r="YZ4" s="0"/>
      <c r="ZA4" s="0"/>
      <c r="ZB4" s="0"/>
      <c r="ZC4" s="0"/>
      <c r="ZD4" s="0"/>
      <c r="ZE4" s="0"/>
      <c r="ZF4" s="0"/>
      <c r="ZG4" s="0"/>
      <c r="ZH4" s="0"/>
      <c r="ZI4" s="0"/>
      <c r="ZJ4" s="0"/>
      <c r="ZK4" s="0"/>
      <c r="ZL4" s="0"/>
      <c r="ZM4" s="0"/>
      <c r="ZN4" s="0"/>
      <c r="ZO4" s="0"/>
      <c r="ZP4" s="0"/>
      <c r="ZQ4" s="0"/>
      <c r="ZR4" s="0"/>
      <c r="ZS4" s="0"/>
      <c r="ZT4" s="0"/>
      <c r="ZU4" s="0"/>
      <c r="ZV4" s="0"/>
      <c r="ZW4" s="0"/>
      <c r="ZX4" s="0"/>
      <c r="ZY4" s="0"/>
      <c r="ZZ4" s="0"/>
      <c r="AAA4" s="0"/>
      <c r="AAB4" s="0"/>
      <c r="AAC4" s="0"/>
      <c r="AAD4" s="0"/>
      <c r="AAE4" s="0"/>
      <c r="AAF4" s="0"/>
      <c r="AAG4" s="0"/>
      <c r="AAH4" s="0"/>
      <c r="AAI4" s="0"/>
      <c r="AAJ4" s="0"/>
      <c r="AAK4" s="0"/>
      <c r="AAL4" s="0"/>
      <c r="AAM4" s="0"/>
      <c r="AAN4" s="0"/>
      <c r="AAO4" s="0"/>
      <c r="AAP4" s="0"/>
      <c r="AAQ4" s="0"/>
      <c r="AAR4" s="0"/>
      <c r="AAS4" s="0"/>
      <c r="AAT4" s="0"/>
      <c r="AAU4" s="0"/>
      <c r="AAV4" s="0"/>
      <c r="AAW4" s="0"/>
      <c r="AAX4" s="0"/>
      <c r="AAY4" s="0"/>
      <c r="AAZ4" s="0"/>
      <c r="ABA4" s="0"/>
      <c r="ABB4" s="0"/>
      <c r="ABC4" s="0"/>
      <c r="ABD4" s="0"/>
      <c r="ABE4" s="0"/>
      <c r="ABF4" s="0"/>
      <c r="ABG4" s="0"/>
      <c r="ABH4" s="0"/>
      <c r="ABI4" s="0"/>
      <c r="ABJ4" s="0"/>
      <c r="ABK4" s="0"/>
      <c r="ABL4" s="0"/>
      <c r="ABM4" s="0"/>
      <c r="ABN4" s="0"/>
      <c r="ABO4" s="0"/>
      <c r="ABP4" s="0"/>
      <c r="ABQ4" s="0"/>
      <c r="ABR4" s="0"/>
      <c r="ABS4" s="0"/>
      <c r="ABT4" s="0"/>
      <c r="ABU4" s="0"/>
      <c r="ABV4" s="0"/>
      <c r="ABW4" s="0"/>
      <c r="ABX4" s="0"/>
      <c r="ABY4" s="0"/>
      <c r="ABZ4" s="0"/>
      <c r="ACA4" s="0"/>
      <c r="ACB4" s="0"/>
      <c r="ACC4" s="0"/>
      <c r="ACD4" s="0"/>
      <c r="ACE4" s="0"/>
      <c r="ACF4" s="0"/>
      <c r="ACG4" s="0"/>
      <c r="ACH4" s="0"/>
      <c r="ACI4" s="0"/>
      <c r="ACJ4" s="0"/>
      <c r="ACK4" s="0"/>
      <c r="ACL4" s="0"/>
      <c r="ACM4" s="0"/>
      <c r="ACN4" s="0"/>
      <c r="ACO4" s="0"/>
      <c r="ACP4" s="0"/>
      <c r="ACQ4" s="0"/>
      <c r="ACR4" s="0"/>
      <c r="ACS4" s="0"/>
      <c r="ACT4" s="0"/>
      <c r="ACU4" s="0"/>
      <c r="ACV4" s="0"/>
      <c r="ACW4" s="0"/>
      <c r="ACX4" s="0"/>
      <c r="ACY4" s="0"/>
      <c r="ACZ4" s="0"/>
      <c r="ADA4" s="0"/>
      <c r="ADB4" s="0"/>
      <c r="ADC4" s="0"/>
      <c r="ADD4" s="0"/>
      <c r="ADE4" s="0"/>
      <c r="ADF4" s="0"/>
      <c r="ADG4" s="0"/>
      <c r="ADH4" s="0"/>
      <c r="ADI4" s="0"/>
      <c r="ADJ4" s="0"/>
      <c r="ADK4" s="0"/>
      <c r="ADL4" s="0"/>
      <c r="ADM4" s="0"/>
      <c r="ADN4" s="0"/>
      <c r="ADO4" s="0"/>
      <c r="ADP4" s="0"/>
      <c r="ADQ4" s="0"/>
      <c r="ADR4" s="0"/>
      <c r="ADS4" s="0"/>
      <c r="ADT4" s="0"/>
      <c r="ADU4" s="0"/>
      <c r="ADV4" s="0"/>
      <c r="ADW4" s="0"/>
      <c r="ADX4" s="0"/>
      <c r="ADY4" s="0"/>
      <c r="ADZ4" s="0"/>
      <c r="AEA4" s="0"/>
      <c r="AEB4" s="0"/>
      <c r="AEC4" s="0"/>
      <c r="AED4" s="0"/>
      <c r="AEE4" s="0"/>
      <c r="AEF4" s="0"/>
      <c r="AEG4" s="0"/>
      <c r="AEH4" s="0"/>
      <c r="AEI4" s="0"/>
      <c r="AEJ4" s="0"/>
      <c r="AEK4" s="0"/>
      <c r="AEL4" s="0"/>
      <c r="AEM4" s="0"/>
      <c r="AEN4" s="0"/>
      <c r="AEO4" s="0"/>
      <c r="AEP4" s="0"/>
      <c r="AEQ4" s="0"/>
      <c r="AER4" s="0"/>
      <c r="AES4" s="0"/>
      <c r="AET4" s="0"/>
      <c r="AEU4" s="0"/>
      <c r="AEV4" s="0"/>
      <c r="AEW4" s="0"/>
      <c r="AEX4" s="0"/>
      <c r="AEY4" s="0"/>
      <c r="AEZ4" s="0"/>
      <c r="AFA4" s="0"/>
      <c r="AFB4" s="0"/>
      <c r="AFC4" s="0"/>
      <c r="AFD4" s="0"/>
      <c r="AFE4" s="0"/>
      <c r="AFF4" s="0"/>
      <c r="AFG4" s="0"/>
      <c r="AFH4" s="0"/>
      <c r="AFI4" s="0"/>
      <c r="AFJ4" s="0"/>
      <c r="AFK4" s="0"/>
      <c r="AFL4" s="0"/>
      <c r="AFM4" s="0"/>
      <c r="AFN4" s="0"/>
      <c r="AFO4" s="0"/>
      <c r="AFP4" s="0"/>
      <c r="AFQ4" s="0"/>
      <c r="AFR4" s="0"/>
      <c r="AFS4" s="0"/>
      <c r="AFT4" s="0"/>
      <c r="AFU4" s="0"/>
      <c r="AFV4" s="0"/>
      <c r="AFW4" s="0"/>
      <c r="AFX4" s="0"/>
      <c r="AFY4" s="0"/>
      <c r="AFZ4" s="0"/>
      <c r="AGA4" s="0"/>
      <c r="AGB4" s="0"/>
      <c r="AGC4" s="0"/>
      <c r="AGD4" s="0"/>
      <c r="AGE4" s="0"/>
      <c r="AGF4" s="0"/>
      <c r="AGG4" s="0"/>
      <c r="AGH4" s="0"/>
      <c r="AGI4" s="0"/>
      <c r="AGJ4" s="0"/>
      <c r="AGK4" s="0"/>
      <c r="AGL4" s="0"/>
      <c r="AGM4" s="0"/>
      <c r="AGN4" s="0"/>
      <c r="AGO4" s="0"/>
      <c r="AGP4" s="0"/>
      <c r="AGQ4" s="0"/>
      <c r="AGR4" s="0"/>
      <c r="AGS4" s="0"/>
      <c r="AGT4" s="0"/>
      <c r="AGU4" s="0"/>
      <c r="AGV4" s="0"/>
      <c r="AGW4" s="0"/>
      <c r="AGX4" s="0"/>
      <c r="AGY4" s="0"/>
      <c r="AGZ4" s="0"/>
      <c r="AHA4" s="0"/>
      <c r="AHB4" s="0"/>
      <c r="AHC4" s="0"/>
      <c r="AHD4" s="0"/>
      <c r="AHE4" s="0"/>
      <c r="AHF4" s="0"/>
      <c r="AHG4" s="0"/>
      <c r="AHH4" s="0"/>
      <c r="AHI4" s="0"/>
      <c r="AHJ4" s="0"/>
      <c r="AHK4" s="0"/>
      <c r="AHL4" s="0"/>
      <c r="AHM4" s="0"/>
      <c r="AHN4" s="0"/>
      <c r="AHO4" s="0"/>
      <c r="AHP4" s="0"/>
      <c r="AHQ4" s="0"/>
      <c r="AHR4" s="0"/>
      <c r="AHS4" s="0"/>
      <c r="AHT4" s="0"/>
      <c r="AHU4" s="0"/>
      <c r="AHV4" s="0"/>
      <c r="AHW4" s="0"/>
      <c r="AHX4" s="0"/>
      <c r="AHY4" s="0"/>
      <c r="AHZ4" s="0"/>
      <c r="AIA4" s="0"/>
      <c r="AIB4" s="0"/>
      <c r="AIC4" s="0"/>
      <c r="AID4" s="0"/>
      <c r="AIE4" s="0"/>
      <c r="AIF4" s="0"/>
      <c r="AIG4" s="0"/>
      <c r="AIH4" s="0"/>
      <c r="AII4" s="0"/>
      <c r="AIJ4" s="0"/>
      <c r="AIK4" s="0"/>
      <c r="AIL4" s="0"/>
      <c r="AIM4" s="0"/>
      <c r="AIN4" s="0"/>
      <c r="AIO4" s="0"/>
      <c r="AIP4" s="0"/>
      <c r="AIQ4" s="0"/>
      <c r="AIR4" s="0"/>
      <c r="AIS4" s="0"/>
      <c r="AIT4" s="0"/>
      <c r="AIU4" s="0"/>
      <c r="AIV4" s="0"/>
      <c r="AIW4" s="0"/>
      <c r="AIX4" s="0"/>
      <c r="AIY4" s="0"/>
      <c r="AIZ4" s="0"/>
      <c r="AJA4" s="0"/>
      <c r="AJB4" s="0"/>
      <c r="AJC4" s="0"/>
      <c r="AJD4" s="0"/>
      <c r="AJE4" s="0"/>
      <c r="AJF4" s="0"/>
      <c r="AJG4" s="0"/>
      <c r="AJH4" s="0"/>
      <c r="AJI4" s="0"/>
      <c r="AJJ4" s="0"/>
      <c r="AJK4" s="0"/>
      <c r="AJL4" s="0"/>
      <c r="AJM4" s="0"/>
      <c r="AJN4" s="0"/>
      <c r="AJO4" s="0"/>
      <c r="AJP4" s="0"/>
      <c r="AJQ4" s="0"/>
      <c r="AJR4" s="0"/>
      <c r="AJS4" s="0"/>
      <c r="AJT4" s="0"/>
      <c r="AJU4" s="0"/>
      <c r="AJV4" s="0"/>
      <c r="AJW4" s="0"/>
      <c r="AJX4" s="0"/>
      <c r="AJY4" s="0"/>
      <c r="AJZ4" s="0"/>
      <c r="AKA4" s="0"/>
      <c r="AKB4" s="0"/>
      <c r="AKC4" s="0"/>
      <c r="AKD4" s="0"/>
      <c r="AKE4" s="0"/>
      <c r="AKF4" s="0"/>
      <c r="AKG4" s="0"/>
      <c r="AKH4" s="0"/>
      <c r="AKI4" s="0"/>
      <c r="AKJ4" s="0"/>
      <c r="AKK4" s="0"/>
      <c r="AKL4" s="0"/>
      <c r="AKM4" s="0"/>
      <c r="AKN4" s="0"/>
      <c r="AKO4" s="0"/>
      <c r="AKP4" s="0"/>
      <c r="AKQ4" s="0"/>
      <c r="AKR4" s="0"/>
      <c r="AKS4" s="0"/>
      <c r="AKT4" s="0"/>
      <c r="AKU4" s="0"/>
      <c r="AKV4" s="0"/>
      <c r="AKW4" s="0"/>
      <c r="AKX4" s="0"/>
      <c r="AKY4" s="0"/>
      <c r="AKZ4" s="0"/>
      <c r="ALA4" s="0"/>
      <c r="ALB4" s="0"/>
      <c r="ALC4" s="0"/>
      <c r="ALD4" s="0"/>
      <c r="ALE4" s="0"/>
      <c r="ALF4" s="0"/>
      <c r="ALG4" s="0"/>
      <c r="ALH4" s="0"/>
      <c r="ALI4" s="0"/>
      <c r="ALJ4" s="0"/>
      <c r="ALK4" s="0"/>
      <c r="ALL4" s="0"/>
      <c r="ALM4" s="0"/>
      <c r="ALN4" s="0"/>
      <c r="ALO4" s="0"/>
      <c r="ALP4" s="0"/>
      <c r="ALQ4" s="0"/>
      <c r="ALR4" s="0"/>
      <c r="ALS4" s="0"/>
      <c r="ALT4" s="0"/>
      <c r="ALU4" s="0"/>
      <c r="ALV4" s="0"/>
      <c r="ALW4" s="0"/>
      <c r="ALX4" s="0"/>
      <c r="ALY4" s="0"/>
      <c r="ALZ4" s="0"/>
      <c r="AMA4" s="0"/>
      <c r="AMB4" s="0"/>
      <c r="AMC4" s="0"/>
      <c r="AMD4" s="0"/>
      <c r="AME4" s="0"/>
      <c r="AMF4" s="0"/>
      <c r="AMG4" s="0"/>
      <c r="AMH4" s="0"/>
      <c r="AMI4" s="0"/>
      <c r="AMJ4" s="0"/>
    </row>
    <row r="5" customFormat="false" ht="15" hidden="false" customHeight="false" outlineLevel="0" collapsed="false">
      <c r="A5" s="4" t="s">
        <v>4</v>
      </c>
      <c r="B5" s="5" t="s">
        <v>5</v>
      </c>
      <c r="C5" s="0"/>
      <c r="D5" s="0"/>
      <c r="E5" s="0"/>
      <c r="F5" s="0"/>
      <c r="G5" s="0"/>
      <c r="H5" s="0"/>
      <c r="I5" s="0"/>
      <c r="J5" s="0"/>
      <c r="K5" s="0"/>
      <c r="L5" s="0"/>
      <c r="M5" s="0"/>
      <c r="N5" s="0"/>
      <c r="O5" s="0"/>
      <c r="P5" s="0"/>
      <c r="Q5" s="0"/>
      <c r="R5" s="0"/>
      <c r="S5" s="0"/>
      <c r="T5" s="0"/>
      <c r="U5" s="0"/>
      <c r="V5" s="0"/>
      <c r="W5" s="0"/>
      <c r="X5" s="0"/>
      <c r="Y5" s="0"/>
      <c r="Z5" s="0"/>
      <c r="AA5" s="0"/>
      <c r="AB5" s="0"/>
      <c r="AC5" s="0"/>
      <c r="AD5" s="0"/>
      <c r="AE5" s="0"/>
      <c r="AF5" s="0"/>
      <c r="AG5" s="0"/>
      <c r="AH5" s="0"/>
      <c r="AI5" s="0"/>
      <c r="AJ5" s="0"/>
      <c r="AK5" s="0"/>
      <c r="AL5" s="0"/>
      <c r="AM5" s="0"/>
      <c r="AN5" s="0"/>
      <c r="AO5" s="0"/>
      <c r="AP5" s="0"/>
      <c r="AQ5" s="0"/>
      <c r="AR5" s="0"/>
      <c r="AS5" s="0"/>
      <c r="AT5" s="0"/>
      <c r="AU5" s="0"/>
      <c r="AV5" s="0"/>
      <c r="AW5" s="0"/>
      <c r="AX5" s="0"/>
      <c r="AY5" s="0"/>
      <c r="AZ5" s="0"/>
      <c r="BA5" s="0"/>
      <c r="BB5" s="0"/>
      <c r="BC5" s="0"/>
      <c r="BD5" s="0"/>
      <c r="BE5" s="0"/>
      <c r="BF5" s="0"/>
      <c r="BG5" s="0"/>
      <c r="BH5" s="0"/>
      <c r="BI5" s="0"/>
      <c r="BJ5" s="0"/>
      <c r="BK5" s="0"/>
      <c r="BL5" s="0"/>
      <c r="BM5" s="0"/>
      <c r="BN5" s="0"/>
      <c r="BO5" s="0"/>
      <c r="BP5" s="0"/>
      <c r="BQ5" s="0"/>
      <c r="BR5" s="0"/>
      <c r="BS5" s="0"/>
      <c r="BT5" s="0"/>
      <c r="BU5" s="0"/>
      <c r="BV5" s="0"/>
      <c r="BW5" s="0"/>
      <c r="BX5" s="0"/>
      <c r="BY5" s="0"/>
      <c r="BZ5" s="0"/>
      <c r="CA5" s="0"/>
      <c r="CB5" s="0"/>
      <c r="CC5" s="0"/>
      <c r="CD5" s="0"/>
      <c r="CE5" s="0"/>
      <c r="CF5" s="0"/>
      <c r="CG5" s="0"/>
      <c r="CH5" s="0"/>
      <c r="CI5" s="0"/>
      <c r="CJ5" s="0"/>
      <c r="CK5" s="0"/>
      <c r="CL5" s="0"/>
      <c r="CM5" s="0"/>
      <c r="CN5" s="0"/>
      <c r="CO5" s="0"/>
      <c r="CP5" s="0"/>
      <c r="CQ5" s="0"/>
      <c r="CR5" s="0"/>
      <c r="CS5" s="0"/>
      <c r="CT5" s="0"/>
      <c r="CU5" s="0"/>
      <c r="CV5" s="0"/>
      <c r="CW5" s="0"/>
      <c r="CX5" s="0"/>
      <c r="CY5" s="0"/>
      <c r="CZ5" s="0"/>
      <c r="DA5" s="0"/>
      <c r="DB5" s="0"/>
      <c r="DC5" s="0"/>
      <c r="DD5" s="0"/>
      <c r="DE5" s="0"/>
      <c r="DF5" s="0"/>
      <c r="DG5" s="0"/>
      <c r="DH5" s="0"/>
      <c r="DI5" s="0"/>
      <c r="DJ5" s="0"/>
      <c r="DK5" s="0"/>
      <c r="DL5" s="0"/>
      <c r="DM5" s="0"/>
      <c r="DN5" s="0"/>
      <c r="DO5" s="0"/>
      <c r="DP5" s="0"/>
      <c r="DQ5" s="0"/>
      <c r="DR5" s="0"/>
      <c r="DS5" s="0"/>
      <c r="DT5" s="0"/>
      <c r="DU5" s="0"/>
      <c r="DV5" s="0"/>
      <c r="DW5" s="0"/>
      <c r="DX5" s="0"/>
      <c r="DY5" s="0"/>
      <c r="DZ5" s="0"/>
      <c r="EA5" s="0"/>
      <c r="EB5" s="0"/>
      <c r="EC5" s="0"/>
      <c r="ED5" s="0"/>
      <c r="EE5" s="0"/>
      <c r="EF5" s="0"/>
      <c r="EG5" s="0"/>
      <c r="EH5" s="0"/>
      <c r="EI5" s="0"/>
      <c r="EJ5" s="0"/>
      <c r="EK5" s="0"/>
      <c r="EL5" s="0"/>
      <c r="EM5" s="0"/>
      <c r="EN5" s="0"/>
      <c r="EO5" s="0"/>
      <c r="EP5" s="0"/>
      <c r="EQ5" s="0"/>
      <c r="ER5" s="0"/>
      <c r="ES5" s="0"/>
      <c r="ET5" s="0"/>
      <c r="EU5" s="0"/>
      <c r="EV5" s="0"/>
      <c r="EW5" s="0"/>
      <c r="EX5" s="0"/>
      <c r="EY5" s="0"/>
      <c r="EZ5" s="0"/>
      <c r="FA5" s="0"/>
      <c r="FB5" s="0"/>
      <c r="FC5" s="0"/>
      <c r="FD5" s="0"/>
      <c r="FE5" s="0"/>
      <c r="FF5" s="0"/>
      <c r="FG5" s="0"/>
      <c r="FH5" s="0"/>
      <c r="FI5" s="0"/>
      <c r="FJ5" s="0"/>
      <c r="FK5" s="0"/>
      <c r="FL5" s="0"/>
      <c r="FM5" s="0"/>
      <c r="FN5" s="0"/>
      <c r="FO5" s="0"/>
      <c r="FP5" s="0"/>
      <c r="FQ5" s="0"/>
      <c r="FR5" s="0"/>
      <c r="FS5" s="0"/>
      <c r="FT5" s="0"/>
      <c r="FU5" s="0"/>
      <c r="FV5" s="0"/>
      <c r="FW5" s="0"/>
      <c r="FX5" s="0"/>
      <c r="FY5" s="0"/>
      <c r="FZ5" s="0"/>
      <c r="GA5" s="0"/>
      <c r="GB5" s="0"/>
      <c r="GC5" s="0"/>
      <c r="GD5" s="0"/>
      <c r="GE5" s="0"/>
      <c r="GF5" s="0"/>
      <c r="GG5" s="0"/>
      <c r="GH5" s="0"/>
      <c r="GI5" s="0"/>
      <c r="GJ5" s="0"/>
      <c r="GK5" s="0"/>
      <c r="GL5" s="0"/>
      <c r="GM5" s="0"/>
      <c r="GN5" s="0"/>
      <c r="GO5" s="0"/>
      <c r="GP5" s="0"/>
      <c r="GQ5" s="0"/>
      <c r="GR5" s="0"/>
      <c r="GS5" s="0"/>
      <c r="GT5" s="0"/>
      <c r="GU5" s="0"/>
      <c r="GV5" s="0"/>
      <c r="GW5" s="0"/>
      <c r="GX5" s="0"/>
      <c r="GY5" s="0"/>
      <c r="GZ5" s="0"/>
      <c r="HA5" s="0"/>
      <c r="HB5" s="0"/>
      <c r="HC5" s="0"/>
      <c r="HD5" s="0"/>
      <c r="HE5" s="0"/>
      <c r="HF5" s="0"/>
      <c r="HG5" s="0"/>
      <c r="HH5" s="0"/>
      <c r="HI5" s="0"/>
      <c r="HJ5" s="0"/>
      <c r="HK5" s="0"/>
      <c r="HL5" s="0"/>
      <c r="HM5" s="0"/>
      <c r="HN5" s="0"/>
      <c r="HO5" s="0"/>
      <c r="HP5" s="0"/>
      <c r="HQ5" s="0"/>
      <c r="HR5" s="0"/>
      <c r="HS5" s="0"/>
      <c r="HT5" s="0"/>
      <c r="HU5" s="0"/>
      <c r="HV5" s="0"/>
      <c r="HW5" s="0"/>
      <c r="HX5" s="0"/>
      <c r="HY5" s="0"/>
      <c r="HZ5" s="0"/>
      <c r="IA5" s="0"/>
      <c r="IB5" s="0"/>
      <c r="IC5" s="0"/>
      <c r="ID5" s="0"/>
      <c r="IE5" s="0"/>
      <c r="IF5" s="0"/>
      <c r="IG5" s="0"/>
      <c r="IH5" s="0"/>
      <c r="II5" s="0"/>
      <c r="IJ5" s="0"/>
      <c r="IK5" s="0"/>
      <c r="IL5" s="0"/>
      <c r="IM5" s="0"/>
      <c r="IN5" s="0"/>
      <c r="IO5" s="0"/>
      <c r="IP5" s="0"/>
      <c r="IQ5" s="0"/>
      <c r="IR5" s="0"/>
      <c r="IS5" s="0"/>
      <c r="IT5" s="0"/>
      <c r="IU5" s="0"/>
      <c r="IV5" s="0"/>
      <c r="IW5" s="0"/>
      <c r="IX5" s="0"/>
      <c r="IY5" s="0"/>
      <c r="IZ5" s="0"/>
      <c r="JA5" s="0"/>
      <c r="JB5" s="0"/>
      <c r="JC5" s="0"/>
      <c r="JD5" s="0"/>
      <c r="JE5" s="0"/>
      <c r="JF5" s="0"/>
      <c r="JG5" s="0"/>
      <c r="JH5" s="0"/>
      <c r="JI5" s="0"/>
      <c r="JJ5" s="0"/>
      <c r="JK5" s="0"/>
      <c r="JL5" s="0"/>
      <c r="JM5" s="0"/>
      <c r="JN5" s="0"/>
      <c r="JO5" s="0"/>
      <c r="JP5" s="0"/>
      <c r="JQ5" s="0"/>
      <c r="JR5" s="0"/>
      <c r="JS5" s="0"/>
      <c r="JT5" s="0"/>
      <c r="JU5" s="0"/>
      <c r="JV5" s="0"/>
      <c r="JW5" s="0"/>
      <c r="JX5" s="0"/>
      <c r="JY5" s="0"/>
      <c r="JZ5" s="0"/>
      <c r="KA5" s="0"/>
      <c r="KB5" s="0"/>
      <c r="KC5" s="0"/>
      <c r="KD5" s="0"/>
      <c r="KE5" s="0"/>
      <c r="KF5" s="0"/>
      <c r="KG5" s="0"/>
      <c r="KH5" s="0"/>
      <c r="KI5" s="0"/>
      <c r="KJ5" s="0"/>
      <c r="KK5" s="0"/>
      <c r="KL5" s="0"/>
      <c r="KM5" s="0"/>
      <c r="KN5" s="0"/>
      <c r="KO5" s="0"/>
      <c r="KP5" s="0"/>
      <c r="KQ5" s="0"/>
      <c r="KR5" s="0"/>
      <c r="KS5" s="0"/>
      <c r="KT5" s="0"/>
      <c r="KU5" s="0"/>
      <c r="KV5" s="0"/>
      <c r="KW5" s="0"/>
      <c r="KX5" s="0"/>
      <c r="KY5" s="0"/>
      <c r="KZ5" s="0"/>
      <c r="LA5" s="0"/>
      <c r="LB5" s="0"/>
      <c r="LC5" s="0"/>
      <c r="LD5" s="0"/>
      <c r="LE5" s="0"/>
      <c r="LF5" s="0"/>
      <c r="LG5" s="0"/>
      <c r="LH5" s="0"/>
      <c r="LI5" s="0"/>
      <c r="LJ5" s="0"/>
      <c r="LK5" s="0"/>
      <c r="LL5" s="0"/>
      <c r="LM5" s="0"/>
      <c r="LN5" s="0"/>
      <c r="LO5" s="0"/>
      <c r="LP5" s="0"/>
      <c r="LQ5" s="0"/>
      <c r="LR5" s="0"/>
      <c r="LS5" s="0"/>
      <c r="LT5" s="0"/>
      <c r="LU5" s="0"/>
      <c r="LV5" s="0"/>
      <c r="LW5" s="0"/>
      <c r="LX5" s="0"/>
      <c r="LY5" s="0"/>
      <c r="LZ5" s="0"/>
      <c r="MA5" s="0"/>
      <c r="MB5" s="0"/>
      <c r="MC5" s="0"/>
      <c r="MD5" s="0"/>
      <c r="ME5" s="0"/>
      <c r="MF5" s="0"/>
      <c r="MG5" s="0"/>
      <c r="MH5" s="0"/>
      <c r="MI5" s="0"/>
      <c r="MJ5" s="0"/>
      <c r="MK5" s="0"/>
      <c r="ML5" s="0"/>
      <c r="MM5" s="0"/>
      <c r="MN5" s="0"/>
      <c r="MO5" s="0"/>
      <c r="MP5" s="0"/>
      <c r="MQ5" s="0"/>
      <c r="MR5" s="0"/>
      <c r="MS5" s="0"/>
      <c r="MT5" s="0"/>
      <c r="MU5" s="0"/>
      <c r="MV5" s="0"/>
      <c r="MW5" s="0"/>
      <c r="MX5" s="0"/>
      <c r="MY5" s="0"/>
      <c r="MZ5" s="0"/>
      <c r="NA5" s="0"/>
      <c r="NB5" s="0"/>
      <c r="NC5" s="0"/>
      <c r="ND5" s="0"/>
      <c r="NE5" s="0"/>
      <c r="NF5" s="0"/>
      <c r="NG5" s="0"/>
      <c r="NH5" s="0"/>
      <c r="NI5" s="0"/>
      <c r="NJ5" s="0"/>
      <c r="NK5" s="0"/>
      <c r="NL5" s="0"/>
      <c r="NM5" s="0"/>
      <c r="NN5" s="0"/>
      <c r="NO5" s="0"/>
      <c r="NP5" s="0"/>
      <c r="NQ5" s="0"/>
      <c r="NR5" s="0"/>
      <c r="NS5" s="0"/>
      <c r="NT5" s="0"/>
      <c r="NU5" s="0"/>
      <c r="NV5" s="0"/>
      <c r="NW5" s="0"/>
      <c r="NX5" s="0"/>
      <c r="NY5" s="0"/>
      <c r="NZ5" s="0"/>
      <c r="OA5" s="0"/>
      <c r="OB5" s="0"/>
      <c r="OC5" s="0"/>
      <c r="OD5" s="0"/>
      <c r="OE5" s="0"/>
      <c r="OF5" s="0"/>
      <c r="OG5" s="0"/>
      <c r="OH5" s="0"/>
      <c r="OI5" s="0"/>
      <c r="OJ5" s="0"/>
      <c r="OK5" s="0"/>
      <c r="OL5" s="0"/>
      <c r="OM5" s="0"/>
      <c r="ON5" s="0"/>
      <c r="OO5" s="0"/>
      <c r="OP5" s="0"/>
      <c r="OQ5" s="0"/>
      <c r="OR5" s="0"/>
      <c r="OS5" s="0"/>
      <c r="OT5" s="0"/>
      <c r="OU5" s="0"/>
      <c r="OV5" s="0"/>
      <c r="OW5" s="0"/>
      <c r="OX5" s="0"/>
      <c r="OY5" s="0"/>
      <c r="OZ5" s="0"/>
      <c r="PA5" s="0"/>
      <c r="PB5" s="0"/>
      <c r="PC5" s="0"/>
      <c r="PD5" s="0"/>
      <c r="PE5" s="0"/>
      <c r="PF5" s="0"/>
      <c r="PG5" s="0"/>
      <c r="PH5" s="0"/>
      <c r="PI5" s="0"/>
      <c r="PJ5" s="0"/>
      <c r="PK5" s="0"/>
      <c r="PL5" s="0"/>
      <c r="PM5" s="0"/>
      <c r="PN5" s="0"/>
      <c r="PO5" s="0"/>
      <c r="PP5" s="0"/>
      <c r="PQ5" s="0"/>
      <c r="PR5" s="0"/>
      <c r="PS5" s="0"/>
      <c r="PT5" s="0"/>
      <c r="PU5" s="0"/>
      <c r="PV5" s="0"/>
      <c r="PW5" s="0"/>
      <c r="PX5" s="0"/>
      <c r="PY5" s="0"/>
      <c r="PZ5" s="0"/>
      <c r="QA5" s="0"/>
      <c r="QB5" s="0"/>
      <c r="QC5" s="0"/>
      <c r="QD5" s="0"/>
      <c r="QE5" s="0"/>
      <c r="QF5" s="0"/>
      <c r="QG5" s="0"/>
      <c r="QH5" s="0"/>
      <c r="QI5" s="0"/>
      <c r="QJ5" s="0"/>
      <c r="QK5" s="0"/>
      <c r="QL5" s="0"/>
      <c r="QM5" s="0"/>
      <c r="QN5" s="0"/>
      <c r="QO5" s="0"/>
      <c r="QP5" s="0"/>
      <c r="QQ5" s="0"/>
      <c r="QR5" s="0"/>
      <c r="QS5" s="0"/>
      <c r="QT5" s="0"/>
      <c r="QU5" s="0"/>
      <c r="QV5" s="0"/>
      <c r="QW5" s="0"/>
      <c r="QX5" s="0"/>
      <c r="QY5" s="0"/>
      <c r="QZ5" s="0"/>
      <c r="RA5" s="0"/>
      <c r="RB5" s="0"/>
      <c r="RC5" s="0"/>
      <c r="RD5" s="0"/>
      <c r="RE5" s="0"/>
      <c r="RF5" s="0"/>
      <c r="RG5" s="0"/>
      <c r="RH5" s="0"/>
      <c r="RI5" s="0"/>
      <c r="RJ5" s="0"/>
      <c r="RK5" s="0"/>
      <c r="RL5" s="0"/>
      <c r="RM5" s="0"/>
      <c r="RN5" s="0"/>
      <c r="RO5" s="0"/>
      <c r="RP5" s="0"/>
      <c r="RQ5" s="0"/>
      <c r="RR5" s="0"/>
      <c r="RS5" s="0"/>
      <c r="RT5" s="0"/>
      <c r="RU5" s="0"/>
      <c r="RV5" s="0"/>
      <c r="RW5" s="0"/>
      <c r="RX5" s="0"/>
      <c r="RY5" s="0"/>
      <c r="RZ5" s="0"/>
      <c r="SA5" s="0"/>
      <c r="SB5" s="0"/>
      <c r="SC5" s="0"/>
      <c r="SD5" s="0"/>
      <c r="SE5" s="0"/>
      <c r="SF5" s="0"/>
      <c r="SG5" s="0"/>
      <c r="SH5" s="0"/>
      <c r="SI5" s="0"/>
      <c r="SJ5" s="0"/>
      <c r="SK5" s="0"/>
      <c r="SL5" s="0"/>
      <c r="SM5" s="0"/>
      <c r="SN5" s="0"/>
      <c r="SO5" s="0"/>
      <c r="SP5" s="0"/>
      <c r="SQ5" s="0"/>
      <c r="SR5" s="0"/>
      <c r="SS5" s="0"/>
      <c r="ST5" s="0"/>
      <c r="SU5" s="0"/>
      <c r="SV5" s="0"/>
      <c r="SW5" s="0"/>
      <c r="SX5" s="0"/>
      <c r="SY5" s="0"/>
      <c r="SZ5" s="0"/>
      <c r="TA5" s="0"/>
      <c r="TB5" s="0"/>
      <c r="TC5" s="0"/>
      <c r="TD5" s="0"/>
      <c r="TE5" s="0"/>
      <c r="TF5" s="0"/>
      <c r="TG5" s="0"/>
      <c r="TH5" s="0"/>
      <c r="TI5" s="0"/>
      <c r="TJ5" s="0"/>
      <c r="TK5" s="0"/>
      <c r="TL5" s="0"/>
      <c r="TM5" s="0"/>
      <c r="TN5" s="0"/>
      <c r="TO5" s="0"/>
      <c r="TP5" s="0"/>
      <c r="TQ5" s="0"/>
      <c r="TR5" s="0"/>
      <c r="TS5" s="0"/>
      <c r="TT5" s="0"/>
      <c r="TU5" s="0"/>
      <c r="TV5" s="0"/>
      <c r="TW5" s="0"/>
      <c r="TX5" s="0"/>
      <c r="TY5" s="0"/>
      <c r="TZ5" s="0"/>
      <c r="UA5" s="0"/>
      <c r="UB5" s="0"/>
      <c r="UC5" s="0"/>
      <c r="UD5" s="0"/>
      <c r="UE5" s="0"/>
      <c r="UF5" s="0"/>
      <c r="UG5" s="0"/>
      <c r="UH5" s="0"/>
      <c r="UI5" s="0"/>
      <c r="UJ5" s="0"/>
      <c r="UK5" s="0"/>
      <c r="UL5" s="0"/>
      <c r="UM5" s="0"/>
      <c r="UN5" s="0"/>
      <c r="UO5" s="0"/>
      <c r="UP5" s="0"/>
      <c r="UQ5" s="0"/>
      <c r="UR5" s="0"/>
      <c r="US5" s="0"/>
      <c r="UT5" s="0"/>
      <c r="UU5" s="0"/>
      <c r="UV5" s="0"/>
      <c r="UW5" s="0"/>
      <c r="UX5" s="0"/>
      <c r="UY5" s="0"/>
      <c r="UZ5" s="0"/>
      <c r="VA5" s="0"/>
      <c r="VB5" s="0"/>
      <c r="VC5" s="0"/>
      <c r="VD5" s="0"/>
      <c r="VE5" s="0"/>
      <c r="VF5" s="0"/>
      <c r="VG5" s="0"/>
      <c r="VH5" s="0"/>
      <c r="VI5" s="0"/>
      <c r="VJ5" s="0"/>
      <c r="VK5" s="0"/>
      <c r="VL5" s="0"/>
      <c r="VM5" s="0"/>
      <c r="VN5" s="0"/>
      <c r="VO5" s="0"/>
      <c r="VP5" s="0"/>
      <c r="VQ5" s="0"/>
      <c r="VR5" s="0"/>
      <c r="VS5" s="0"/>
      <c r="VT5" s="0"/>
      <c r="VU5" s="0"/>
      <c r="VV5" s="0"/>
      <c r="VW5" s="0"/>
      <c r="VX5" s="0"/>
      <c r="VY5" s="0"/>
      <c r="VZ5" s="0"/>
      <c r="WA5" s="0"/>
      <c r="WB5" s="0"/>
      <c r="WC5" s="0"/>
      <c r="WD5" s="0"/>
      <c r="WE5" s="0"/>
      <c r="WF5" s="0"/>
      <c r="WG5" s="0"/>
      <c r="WH5" s="0"/>
      <c r="WI5" s="0"/>
      <c r="WJ5" s="0"/>
      <c r="WK5" s="0"/>
      <c r="WL5" s="0"/>
      <c r="WM5" s="0"/>
      <c r="WN5" s="0"/>
      <c r="WO5" s="0"/>
      <c r="WP5" s="0"/>
      <c r="WQ5" s="0"/>
      <c r="WR5" s="0"/>
      <c r="WS5" s="0"/>
      <c r="WT5" s="0"/>
      <c r="WU5" s="0"/>
      <c r="WV5" s="0"/>
      <c r="WW5" s="0"/>
      <c r="WX5" s="0"/>
      <c r="WY5" s="0"/>
      <c r="WZ5" s="0"/>
      <c r="XA5" s="0"/>
      <c r="XB5" s="0"/>
      <c r="XC5" s="0"/>
      <c r="XD5" s="0"/>
      <c r="XE5" s="0"/>
      <c r="XF5" s="0"/>
      <c r="XG5" s="0"/>
      <c r="XH5" s="0"/>
      <c r="XI5" s="0"/>
      <c r="XJ5" s="0"/>
      <c r="XK5" s="0"/>
      <c r="XL5" s="0"/>
      <c r="XM5" s="0"/>
      <c r="XN5" s="0"/>
      <c r="XO5" s="0"/>
      <c r="XP5" s="0"/>
      <c r="XQ5" s="0"/>
      <c r="XR5" s="0"/>
      <c r="XS5" s="0"/>
      <c r="XT5" s="0"/>
      <c r="XU5" s="0"/>
      <c r="XV5" s="0"/>
      <c r="XW5" s="0"/>
      <c r="XX5" s="0"/>
      <c r="XY5" s="0"/>
      <c r="XZ5" s="0"/>
      <c r="YA5" s="0"/>
      <c r="YB5" s="0"/>
      <c r="YC5" s="0"/>
      <c r="YD5" s="0"/>
      <c r="YE5" s="0"/>
      <c r="YF5" s="0"/>
      <c r="YG5" s="0"/>
      <c r="YH5" s="0"/>
      <c r="YI5" s="0"/>
      <c r="YJ5" s="0"/>
      <c r="YK5" s="0"/>
      <c r="YL5" s="0"/>
      <c r="YM5" s="0"/>
      <c r="YN5" s="0"/>
      <c r="YO5" s="0"/>
      <c r="YP5" s="0"/>
      <c r="YQ5" s="0"/>
      <c r="YR5" s="0"/>
      <c r="YS5" s="0"/>
      <c r="YT5" s="0"/>
      <c r="YU5" s="0"/>
      <c r="YV5" s="0"/>
      <c r="YW5" s="0"/>
      <c r="YX5" s="0"/>
      <c r="YY5" s="0"/>
      <c r="YZ5" s="0"/>
      <c r="ZA5" s="0"/>
      <c r="ZB5" s="0"/>
      <c r="ZC5" s="0"/>
      <c r="ZD5" s="0"/>
      <c r="ZE5" s="0"/>
      <c r="ZF5" s="0"/>
      <c r="ZG5" s="0"/>
      <c r="ZH5" s="0"/>
      <c r="ZI5" s="0"/>
      <c r="ZJ5" s="0"/>
      <c r="ZK5" s="0"/>
      <c r="ZL5" s="0"/>
      <c r="ZM5" s="0"/>
      <c r="ZN5" s="0"/>
      <c r="ZO5" s="0"/>
      <c r="ZP5" s="0"/>
      <c r="ZQ5" s="0"/>
      <c r="ZR5" s="0"/>
      <c r="ZS5" s="0"/>
      <c r="ZT5" s="0"/>
      <c r="ZU5" s="0"/>
      <c r="ZV5" s="0"/>
      <c r="ZW5" s="0"/>
      <c r="ZX5" s="0"/>
      <c r="ZY5" s="0"/>
      <c r="ZZ5" s="0"/>
      <c r="AAA5" s="0"/>
      <c r="AAB5" s="0"/>
      <c r="AAC5" s="0"/>
      <c r="AAD5" s="0"/>
      <c r="AAE5" s="0"/>
      <c r="AAF5" s="0"/>
      <c r="AAG5" s="0"/>
      <c r="AAH5" s="0"/>
      <c r="AAI5" s="0"/>
      <c r="AAJ5" s="0"/>
      <c r="AAK5" s="0"/>
      <c r="AAL5" s="0"/>
      <c r="AAM5" s="0"/>
      <c r="AAN5" s="0"/>
      <c r="AAO5" s="0"/>
      <c r="AAP5" s="0"/>
      <c r="AAQ5" s="0"/>
      <c r="AAR5" s="0"/>
      <c r="AAS5" s="0"/>
      <c r="AAT5" s="0"/>
      <c r="AAU5" s="0"/>
      <c r="AAV5" s="0"/>
      <c r="AAW5" s="0"/>
      <c r="AAX5" s="0"/>
      <c r="AAY5" s="0"/>
      <c r="AAZ5" s="0"/>
      <c r="ABA5" s="0"/>
      <c r="ABB5" s="0"/>
      <c r="ABC5" s="0"/>
      <c r="ABD5" s="0"/>
      <c r="ABE5" s="0"/>
      <c r="ABF5" s="0"/>
      <c r="ABG5" s="0"/>
      <c r="ABH5" s="0"/>
      <c r="ABI5" s="0"/>
      <c r="ABJ5" s="0"/>
      <c r="ABK5" s="0"/>
      <c r="ABL5" s="0"/>
      <c r="ABM5" s="0"/>
      <c r="ABN5" s="0"/>
      <c r="ABO5" s="0"/>
      <c r="ABP5" s="0"/>
      <c r="ABQ5" s="0"/>
      <c r="ABR5" s="0"/>
      <c r="ABS5" s="0"/>
      <c r="ABT5" s="0"/>
      <c r="ABU5" s="0"/>
      <c r="ABV5" s="0"/>
      <c r="ABW5" s="0"/>
      <c r="ABX5" s="0"/>
      <c r="ABY5" s="0"/>
      <c r="ABZ5" s="0"/>
      <c r="ACA5" s="0"/>
      <c r="ACB5" s="0"/>
      <c r="ACC5" s="0"/>
      <c r="ACD5" s="0"/>
      <c r="ACE5" s="0"/>
      <c r="ACF5" s="0"/>
      <c r="ACG5" s="0"/>
      <c r="ACH5" s="0"/>
      <c r="ACI5" s="0"/>
      <c r="ACJ5" s="0"/>
      <c r="ACK5" s="0"/>
      <c r="ACL5" s="0"/>
      <c r="ACM5" s="0"/>
      <c r="ACN5" s="0"/>
      <c r="ACO5" s="0"/>
      <c r="ACP5" s="0"/>
      <c r="ACQ5" s="0"/>
      <c r="ACR5" s="0"/>
      <c r="ACS5" s="0"/>
      <c r="ACT5" s="0"/>
      <c r="ACU5" s="0"/>
      <c r="ACV5" s="0"/>
      <c r="ACW5" s="0"/>
      <c r="ACX5" s="0"/>
      <c r="ACY5" s="0"/>
      <c r="ACZ5" s="0"/>
      <c r="ADA5" s="0"/>
      <c r="ADB5" s="0"/>
      <c r="ADC5" s="0"/>
      <c r="ADD5" s="0"/>
      <c r="ADE5" s="0"/>
      <c r="ADF5" s="0"/>
      <c r="ADG5" s="0"/>
      <c r="ADH5" s="0"/>
      <c r="ADI5" s="0"/>
      <c r="ADJ5" s="0"/>
      <c r="ADK5" s="0"/>
      <c r="ADL5" s="0"/>
      <c r="ADM5" s="0"/>
      <c r="ADN5" s="0"/>
      <c r="ADO5" s="0"/>
      <c r="ADP5" s="0"/>
      <c r="ADQ5" s="0"/>
      <c r="ADR5" s="0"/>
      <c r="ADS5" s="0"/>
      <c r="ADT5" s="0"/>
      <c r="ADU5" s="0"/>
      <c r="ADV5" s="0"/>
      <c r="ADW5" s="0"/>
      <c r="ADX5" s="0"/>
      <c r="ADY5" s="0"/>
      <c r="ADZ5" s="0"/>
      <c r="AEA5" s="0"/>
      <c r="AEB5" s="0"/>
      <c r="AEC5" s="0"/>
      <c r="AED5" s="0"/>
      <c r="AEE5" s="0"/>
      <c r="AEF5" s="0"/>
      <c r="AEG5" s="0"/>
      <c r="AEH5" s="0"/>
      <c r="AEI5" s="0"/>
      <c r="AEJ5" s="0"/>
      <c r="AEK5" s="0"/>
      <c r="AEL5" s="0"/>
      <c r="AEM5" s="0"/>
      <c r="AEN5" s="0"/>
      <c r="AEO5" s="0"/>
      <c r="AEP5" s="0"/>
      <c r="AEQ5" s="0"/>
      <c r="AER5" s="0"/>
      <c r="AES5" s="0"/>
      <c r="AET5" s="0"/>
      <c r="AEU5" s="0"/>
      <c r="AEV5" s="0"/>
      <c r="AEW5" s="0"/>
      <c r="AEX5" s="0"/>
      <c r="AEY5" s="0"/>
      <c r="AEZ5" s="0"/>
      <c r="AFA5" s="0"/>
      <c r="AFB5" s="0"/>
      <c r="AFC5" s="0"/>
      <c r="AFD5" s="0"/>
      <c r="AFE5" s="0"/>
      <c r="AFF5" s="0"/>
      <c r="AFG5" s="0"/>
      <c r="AFH5" s="0"/>
      <c r="AFI5" s="0"/>
      <c r="AFJ5" s="0"/>
      <c r="AFK5" s="0"/>
      <c r="AFL5" s="0"/>
      <c r="AFM5" s="0"/>
      <c r="AFN5" s="0"/>
      <c r="AFO5" s="0"/>
      <c r="AFP5" s="0"/>
      <c r="AFQ5" s="0"/>
      <c r="AFR5" s="0"/>
      <c r="AFS5" s="0"/>
      <c r="AFT5" s="0"/>
      <c r="AFU5" s="0"/>
      <c r="AFV5" s="0"/>
      <c r="AFW5" s="0"/>
      <c r="AFX5" s="0"/>
      <c r="AFY5" s="0"/>
      <c r="AFZ5" s="0"/>
      <c r="AGA5" s="0"/>
      <c r="AGB5" s="0"/>
      <c r="AGC5" s="0"/>
      <c r="AGD5" s="0"/>
      <c r="AGE5" s="0"/>
      <c r="AGF5" s="0"/>
      <c r="AGG5" s="0"/>
      <c r="AGH5" s="0"/>
      <c r="AGI5" s="0"/>
      <c r="AGJ5" s="0"/>
      <c r="AGK5" s="0"/>
      <c r="AGL5" s="0"/>
      <c r="AGM5" s="0"/>
      <c r="AGN5" s="0"/>
      <c r="AGO5" s="0"/>
      <c r="AGP5" s="0"/>
      <c r="AGQ5" s="0"/>
      <c r="AGR5" s="0"/>
      <c r="AGS5" s="0"/>
      <c r="AGT5" s="0"/>
      <c r="AGU5" s="0"/>
      <c r="AGV5" s="0"/>
      <c r="AGW5" s="0"/>
      <c r="AGX5" s="0"/>
      <c r="AGY5" s="0"/>
      <c r="AGZ5" s="0"/>
      <c r="AHA5" s="0"/>
      <c r="AHB5" s="0"/>
      <c r="AHC5" s="0"/>
      <c r="AHD5" s="0"/>
      <c r="AHE5" s="0"/>
      <c r="AHF5" s="0"/>
      <c r="AHG5" s="0"/>
      <c r="AHH5" s="0"/>
      <c r="AHI5" s="0"/>
      <c r="AHJ5" s="0"/>
      <c r="AHK5" s="0"/>
      <c r="AHL5" s="0"/>
      <c r="AHM5" s="0"/>
      <c r="AHN5" s="0"/>
      <c r="AHO5" s="0"/>
      <c r="AHP5" s="0"/>
      <c r="AHQ5" s="0"/>
      <c r="AHR5" s="0"/>
      <c r="AHS5" s="0"/>
      <c r="AHT5" s="0"/>
      <c r="AHU5" s="0"/>
      <c r="AHV5" s="0"/>
      <c r="AHW5" s="0"/>
      <c r="AHX5" s="0"/>
      <c r="AHY5" s="0"/>
      <c r="AHZ5" s="0"/>
      <c r="AIA5" s="0"/>
      <c r="AIB5" s="0"/>
      <c r="AIC5" s="0"/>
      <c r="AID5" s="0"/>
      <c r="AIE5" s="0"/>
      <c r="AIF5" s="0"/>
      <c r="AIG5" s="0"/>
      <c r="AIH5" s="0"/>
      <c r="AII5" s="0"/>
      <c r="AIJ5" s="0"/>
      <c r="AIK5" s="0"/>
      <c r="AIL5" s="0"/>
      <c r="AIM5" s="0"/>
      <c r="AIN5" s="0"/>
      <c r="AIO5" s="0"/>
      <c r="AIP5" s="0"/>
      <c r="AIQ5" s="0"/>
      <c r="AIR5" s="0"/>
      <c r="AIS5" s="0"/>
      <c r="AIT5" s="0"/>
      <c r="AIU5" s="0"/>
      <c r="AIV5" s="0"/>
      <c r="AIW5" s="0"/>
      <c r="AIX5" s="0"/>
      <c r="AIY5" s="0"/>
      <c r="AIZ5" s="0"/>
      <c r="AJA5" s="0"/>
      <c r="AJB5" s="0"/>
      <c r="AJC5" s="0"/>
      <c r="AJD5" s="0"/>
      <c r="AJE5" s="0"/>
      <c r="AJF5" s="0"/>
      <c r="AJG5" s="0"/>
      <c r="AJH5" s="0"/>
      <c r="AJI5" s="0"/>
      <c r="AJJ5" s="0"/>
      <c r="AJK5" s="0"/>
      <c r="AJL5" s="0"/>
      <c r="AJM5" s="0"/>
      <c r="AJN5" s="0"/>
      <c r="AJO5" s="0"/>
      <c r="AJP5" s="0"/>
      <c r="AJQ5" s="0"/>
      <c r="AJR5" s="0"/>
      <c r="AJS5" s="0"/>
      <c r="AJT5" s="0"/>
      <c r="AJU5" s="0"/>
      <c r="AJV5" s="0"/>
      <c r="AJW5" s="0"/>
      <c r="AJX5" s="0"/>
      <c r="AJY5" s="0"/>
      <c r="AJZ5" s="0"/>
      <c r="AKA5" s="0"/>
      <c r="AKB5" s="0"/>
      <c r="AKC5" s="0"/>
      <c r="AKD5" s="0"/>
      <c r="AKE5" s="0"/>
      <c r="AKF5" s="0"/>
      <c r="AKG5" s="0"/>
      <c r="AKH5" s="0"/>
      <c r="AKI5" s="0"/>
      <c r="AKJ5" s="0"/>
      <c r="AKK5" s="0"/>
      <c r="AKL5" s="0"/>
      <c r="AKM5" s="0"/>
      <c r="AKN5" s="0"/>
      <c r="AKO5" s="0"/>
      <c r="AKP5" s="0"/>
      <c r="AKQ5" s="0"/>
      <c r="AKR5" s="0"/>
      <c r="AKS5" s="0"/>
      <c r="AKT5" s="0"/>
      <c r="AKU5" s="0"/>
      <c r="AKV5" s="0"/>
      <c r="AKW5" s="0"/>
      <c r="AKX5" s="0"/>
      <c r="AKY5" s="0"/>
      <c r="AKZ5" s="0"/>
      <c r="ALA5" s="0"/>
      <c r="ALB5" s="0"/>
      <c r="ALC5" s="0"/>
      <c r="ALD5" s="0"/>
      <c r="ALE5" s="0"/>
      <c r="ALF5" s="0"/>
      <c r="ALG5" s="0"/>
      <c r="ALH5" s="0"/>
      <c r="ALI5" s="0"/>
      <c r="ALJ5" s="0"/>
      <c r="ALK5" s="0"/>
      <c r="ALL5" s="0"/>
      <c r="ALM5" s="0"/>
      <c r="ALN5" s="0"/>
      <c r="ALO5" s="0"/>
      <c r="ALP5" s="0"/>
      <c r="ALQ5" s="0"/>
      <c r="ALR5" s="0"/>
      <c r="ALS5" s="0"/>
      <c r="ALT5" s="0"/>
      <c r="ALU5" s="0"/>
      <c r="ALV5" s="0"/>
      <c r="ALW5" s="0"/>
      <c r="ALX5" s="0"/>
      <c r="ALY5" s="0"/>
      <c r="ALZ5" s="0"/>
      <c r="AMA5" s="0"/>
      <c r="AMB5" s="0"/>
      <c r="AMC5" s="0"/>
      <c r="AMD5" s="0"/>
      <c r="AME5" s="0"/>
      <c r="AMF5" s="0"/>
      <c r="AMG5" s="0"/>
      <c r="AMH5" s="0"/>
      <c r="AMI5" s="0"/>
      <c r="AMJ5" s="0"/>
    </row>
    <row r="6" customFormat="false" ht="50.45" hidden="false" customHeight="true" outlineLevel="0" collapsed="false">
      <c r="A6" s="2" t="s">
        <v>6</v>
      </c>
      <c r="B6" s="0"/>
      <c r="C6" s="0"/>
      <c r="D6" s="0"/>
      <c r="E6" s="0"/>
      <c r="F6" s="0"/>
      <c r="G6" s="0"/>
      <c r="H6" s="0"/>
      <c r="I6" s="0"/>
      <c r="J6" s="0"/>
      <c r="K6" s="0"/>
      <c r="L6" s="0"/>
      <c r="M6" s="0"/>
      <c r="N6" s="0"/>
      <c r="O6" s="0"/>
      <c r="P6" s="0"/>
      <c r="Q6" s="0"/>
      <c r="R6" s="0"/>
      <c r="S6" s="0"/>
      <c r="T6" s="0"/>
      <c r="U6" s="0"/>
      <c r="V6" s="0"/>
      <c r="W6" s="0"/>
      <c r="X6" s="0"/>
      <c r="Y6" s="0"/>
      <c r="Z6" s="0"/>
      <c r="AA6" s="0"/>
      <c r="AB6" s="0"/>
      <c r="AC6" s="0"/>
      <c r="AD6" s="0"/>
      <c r="AE6" s="0"/>
      <c r="AF6" s="0"/>
      <c r="AG6" s="0"/>
      <c r="AH6" s="0"/>
      <c r="AI6" s="0"/>
      <c r="AJ6" s="0"/>
      <c r="AK6" s="0"/>
      <c r="AL6" s="0"/>
      <c r="AM6" s="0"/>
      <c r="AN6" s="0"/>
      <c r="AO6" s="0"/>
      <c r="AP6" s="0"/>
      <c r="AQ6" s="0"/>
      <c r="AR6" s="0"/>
      <c r="AS6" s="0"/>
      <c r="AT6" s="0"/>
      <c r="AU6" s="0"/>
      <c r="AV6" s="0"/>
      <c r="AW6" s="0"/>
      <c r="AX6" s="0"/>
      <c r="AY6" s="0"/>
      <c r="AZ6" s="0"/>
      <c r="BA6" s="0"/>
      <c r="BB6" s="0"/>
      <c r="BC6" s="0"/>
      <c r="BD6" s="0"/>
      <c r="BE6" s="0"/>
      <c r="BF6" s="0"/>
      <c r="BG6" s="0"/>
      <c r="BH6" s="0"/>
      <c r="BI6" s="0"/>
      <c r="BJ6" s="0"/>
      <c r="BK6" s="0"/>
      <c r="BL6" s="0"/>
      <c r="BM6" s="0"/>
      <c r="BN6" s="0"/>
      <c r="BO6" s="0"/>
      <c r="BP6" s="0"/>
      <c r="BQ6" s="0"/>
      <c r="BR6" s="0"/>
      <c r="BS6" s="0"/>
      <c r="BT6" s="0"/>
      <c r="BU6" s="0"/>
      <c r="BV6" s="0"/>
      <c r="BW6" s="0"/>
      <c r="BX6" s="0"/>
      <c r="BY6" s="0"/>
      <c r="BZ6" s="0"/>
      <c r="CA6" s="0"/>
      <c r="CB6" s="0"/>
      <c r="CC6" s="0"/>
      <c r="CD6" s="0"/>
      <c r="CE6" s="0"/>
      <c r="CF6" s="0"/>
      <c r="CG6" s="0"/>
      <c r="CH6" s="0"/>
      <c r="CI6" s="0"/>
      <c r="CJ6" s="0"/>
      <c r="CK6" s="0"/>
      <c r="CL6" s="0"/>
      <c r="CM6" s="0"/>
      <c r="CN6" s="0"/>
      <c r="CO6" s="0"/>
      <c r="CP6" s="0"/>
      <c r="CQ6" s="0"/>
      <c r="CR6" s="0"/>
      <c r="CS6" s="0"/>
      <c r="CT6" s="0"/>
      <c r="CU6" s="0"/>
      <c r="CV6" s="0"/>
      <c r="CW6" s="0"/>
      <c r="CX6" s="0"/>
      <c r="CY6" s="0"/>
      <c r="CZ6" s="0"/>
      <c r="DA6" s="0"/>
      <c r="DB6" s="0"/>
      <c r="DC6" s="0"/>
      <c r="DD6" s="0"/>
      <c r="DE6" s="0"/>
      <c r="DF6" s="0"/>
      <c r="DG6" s="0"/>
      <c r="DH6" s="0"/>
      <c r="DI6" s="0"/>
      <c r="DJ6" s="0"/>
      <c r="DK6" s="0"/>
      <c r="DL6" s="0"/>
      <c r="DM6" s="0"/>
      <c r="DN6" s="0"/>
      <c r="DO6" s="0"/>
      <c r="DP6" s="0"/>
      <c r="DQ6" s="0"/>
      <c r="DR6" s="0"/>
      <c r="DS6" s="0"/>
      <c r="DT6" s="0"/>
      <c r="DU6" s="0"/>
      <c r="DV6" s="0"/>
      <c r="DW6" s="0"/>
      <c r="DX6" s="0"/>
      <c r="DY6" s="0"/>
      <c r="DZ6" s="0"/>
      <c r="EA6" s="0"/>
      <c r="EB6" s="0"/>
      <c r="EC6" s="0"/>
      <c r="ED6" s="0"/>
      <c r="EE6" s="0"/>
      <c r="EF6" s="0"/>
      <c r="EG6" s="0"/>
      <c r="EH6" s="0"/>
      <c r="EI6" s="0"/>
      <c r="EJ6" s="0"/>
      <c r="EK6" s="0"/>
      <c r="EL6" s="0"/>
      <c r="EM6" s="0"/>
      <c r="EN6" s="0"/>
      <c r="EO6" s="0"/>
      <c r="EP6" s="0"/>
      <c r="EQ6" s="0"/>
      <c r="ER6" s="0"/>
      <c r="ES6" s="0"/>
      <c r="ET6" s="0"/>
      <c r="EU6" s="0"/>
      <c r="EV6" s="0"/>
      <c r="EW6" s="0"/>
      <c r="EX6" s="0"/>
      <c r="EY6" s="0"/>
      <c r="EZ6" s="0"/>
      <c r="FA6" s="0"/>
      <c r="FB6" s="0"/>
      <c r="FC6" s="0"/>
      <c r="FD6" s="0"/>
      <c r="FE6" s="0"/>
      <c r="FF6" s="0"/>
      <c r="FG6" s="0"/>
      <c r="FH6" s="0"/>
      <c r="FI6" s="0"/>
      <c r="FJ6" s="0"/>
      <c r="FK6" s="0"/>
      <c r="FL6" s="0"/>
      <c r="FM6" s="0"/>
      <c r="FN6" s="0"/>
      <c r="FO6" s="0"/>
      <c r="FP6" s="0"/>
      <c r="FQ6" s="0"/>
      <c r="FR6" s="0"/>
      <c r="FS6" s="0"/>
      <c r="FT6" s="0"/>
      <c r="FU6" s="0"/>
      <c r="FV6" s="0"/>
      <c r="FW6" s="0"/>
      <c r="FX6" s="0"/>
      <c r="FY6" s="0"/>
      <c r="FZ6" s="0"/>
      <c r="GA6" s="0"/>
      <c r="GB6" s="0"/>
      <c r="GC6" s="0"/>
      <c r="GD6" s="0"/>
      <c r="GE6" s="0"/>
      <c r="GF6" s="0"/>
      <c r="GG6" s="0"/>
      <c r="GH6" s="0"/>
      <c r="GI6" s="0"/>
      <c r="GJ6" s="0"/>
      <c r="GK6" s="0"/>
      <c r="GL6" s="0"/>
      <c r="GM6" s="0"/>
      <c r="GN6" s="0"/>
      <c r="GO6" s="0"/>
      <c r="GP6" s="0"/>
      <c r="GQ6" s="0"/>
      <c r="GR6" s="0"/>
      <c r="GS6" s="0"/>
      <c r="GT6" s="0"/>
      <c r="GU6" s="0"/>
      <c r="GV6" s="0"/>
      <c r="GW6" s="0"/>
      <c r="GX6" s="0"/>
      <c r="GY6" s="0"/>
      <c r="GZ6" s="0"/>
      <c r="HA6" s="0"/>
      <c r="HB6" s="0"/>
      <c r="HC6" s="0"/>
      <c r="HD6" s="0"/>
      <c r="HE6" s="0"/>
      <c r="HF6" s="0"/>
      <c r="HG6" s="0"/>
      <c r="HH6" s="0"/>
      <c r="HI6" s="0"/>
      <c r="HJ6" s="0"/>
      <c r="HK6" s="0"/>
      <c r="HL6" s="0"/>
      <c r="HM6" s="0"/>
      <c r="HN6" s="0"/>
      <c r="HO6" s="0"/>
      <c r="HP6" s="0"/>
      <c r="HQ6" s="0"/>
      <c r="HR6" s="0"/>
      <c r="HS6" s="0"/>
      <c r="HT6" s="0"/>
      <c r="HU6" s="0"/>
      <c r="HV6" s="0"/>
      <c r="HW6" s="0"/>
      <c r="HX6" s="0"/>
      <c r="HY6" s="0"/>
      <c r="HZ6" s="0"/>
      <c r="IA6" s="0"/>
      <c r="IB6" s="0"/>
      <c r="IC6" s="0"/>
      <c r="ID6" s="0"/>
      <c r="IE6" s="0"/>
      <c r="IF6" s="0"/>
      <c r="IG6" s="0"/>
      <c r="IH6" s="0"/>
      <c r="II6" s="0"/>
      <c r="IJ6" s="0"/>
      <c r="IK6" s="0"/>
      <c r="IL6" s="0"/>
      <c r="IM6" s="0"/>
      <c r="IN6" s="0"/>
      <c r="IO6" s="0"/>
      <c r="IP6" s="0"/>
      <c r="IQ6" s="0"/>
      <c r="IR6" s="0"/>
      <c r="IS6" s="0"/>
      <c r="IT6" s="0"/>
      <c r="IU6" s="0"/>
      <c r="IV6" s="0"/>
      <c r="IW6" s="0"/>
      <c r="IX6" s="0"/>
      <c r="IY6" s="0"/>
      <c r="IZ6" s="0"/>
      <c r="JA6" s="0"/>
      <c r="JB6" s="0"/>
      <c r="JC6" s="0"/>
      <c r="JD6" s="0"/>
      <c r="JE6" s="0"/>
      <c r="JF6" s="0"/>
      <c r="JG6" s="0"/>
      <c r="JH6" s="0"/>
      <c r="JI6" s="0"/>
      <c r="JJ6" s="0"/>
      <c r="JK6" s="0"/>
      <c r="JL6" s="0"/>
      <c r="JM6" s="0"/>
      <c r="JN6" s="0"/>
      <c r="JO6" s="0"/>
      <c r="JP6" s="0"/>
      <c r="JQ6" s="0"/>
      <c r="JR6" s="0"/>
      <c r="JS6" s="0"/>
      <c r="JT6" s="0"/>
      <c r="JU6" s="0"/>
      <c r="JV6" s="0"/>
      <c r="JW6" s="0"/>
      <c r="JX6" s="0"/>
      <c r="JY6" s="0"/>
      <c r="JZ6" s="0"/>
      <c r="KA6" s="0"/>
      <c r="KB6" s="0"/>
      <c r="KC6" s="0"/>
      <c r="KD6" s="0"/>
      <c r="KE6" s="0"/>
      <c r="KF6" s="0"/>
      <c r="KG6" s="0"/>
      <c r="KH6" s="0"/>
      <c r="KI6" s="0"/>
      <c r="KJ6" s="0"/>
      <c r="KK6" s="0"/>
      <c r="KL6" s="0"/>
      <c r="KM6" s="0"/>
      <c r="KN6" s="0"/>
      <c r="KO6" s="0"/>
      <c r="KP6" s="0"/>
      <c r="KQ6" s="0"/>
      <c r="KR6" s="0"/>
      <c r="KS6" s="0"/>
      <c r="KT6" s="0"/>
      <c r="KU6" s="0"/>
      <c r="KV6" s="0"/>
      <c r="KW6" s="0"/>
      <c r="KX6" s="0"/>
      <c r="KY6" s="0"/>
      <c r="KZ6" s="0"/>
      <c r="LA6" s="0"/>
      <c r="LB6" s="0"/>
      <c r="LC6" s="0"/>
      <c r="LD6" s="0"/>
      <c r="LE6" s="0"/>
      <c r="LF6" s="0"/>
      <c r="LG6" s="0"/>
      <c r="LH6" s="0"/>
      <c r="LI6" s="0"/>
      <c r="LJ6" s="0"/>
      <c r="LK6" s="0"/>
      <c r="LL6" s="0"/>
      <c r="LM6" s="0"/>
      <c r="LN6" s="0"/>
      <c r="LO6" s="0"/>
      <c r="LP6" s="0"/>
      <c r="LQ6" s="0"/>
      <c r="LR6" s="0"/>
      <c r="LS6" s="0"/>
      <c r="LT6" s="0"/>
      <c r="LU6" s="0"/>
      <c r="LV6" s="0"/>
      <c r="LW6" s="0"/>
      <c r="LX6" s="0"/>
      <c r="LY6" s="0"/>
      <c r="LZ6" s="0"/>
      <c r="MA6" s="0"/>
      <c r="MB6" s="0"/>
      <c r="MC6" s="0"/>
      <c r="MD6" s="0"/>
      <c r="ME6" s="0"/>
      <c r="MF6" s="0"/>
      <c r="MG6" s="0"/>
      <c r="MH6" s="0"/>
      <c r="MI6" s="0"/>
      <c r="MJ6" s="0"/>
      <c r="MK6" s="0"/>
      <c r="ML6" s="0"/>
      <c r="MM6" s="0"/>
      <c r="MN6" s="0"/>
      <c r="MO6" s="0"/>
      <c r="MP6" s="0"/>
      <c r="MQ6" s="0"/>
      <c r="MR6" s="0"/>
      <c r="MS6" s="0"/>
      <c r="MT6" s="0"/>
      <c r="MU6" s="0"/>
      <c r="MV6" s="0"/>
      <c r="MW6" s="0"/>
      <c r="MX6" s="0"/>
      <c r="MY6" s="0"/>
      <c r="MZ6" s="0"/>
      <c r="NA6" s="0"/>
      <c r="NB6" s="0"/>
      <c r="NC6" s="0"/>
      <c r="ND6" s="0"/>
      <c r="NE6" s="0"/>
      <c r="NF6" s="0"/>
      <c r="NG6" s="0"/>
      <c r="NH6" s="0"/>
      <c r="NI6" s="0"/>
      <c r="NJ6" s="0"/>
      <c r="NK6" s="0"/>
      <c r="NL6" s="0"/>
      <c r="NM6" s="0"/>
      <c r="NN6" s="0"/>
      <c r="NO6" s="0"/>
      <c r="NP6" s="0"/>
      <c r="NQ6" s="0"/>
      <c r="NR6" s="0"/>
      <c r="NS6" s="0"/>
      <c r="NT6" s="0"/>
      <c r="NU6" s="0"/>
      <c r="NV6" s="0"/>
      <c r="NW6" s="0"/>
      <c r="NX6" s="0"/>
      <c r="NY6" s="0"/>
      <c r="NZ6" s="0"/>
      <c r="OA6" s="0"/>
      <c r="OB6" s="0"/>
      <c r="OC6" s="0"/>
      <c r="OD6" s="0"/>
      <c r="OE6" s="0"/>
      <c r="OF6" s="0"/>
      <c r="OG6" s="0"/>
      <c r="OH6" s="0"/>
      <c r="OI6" s="0"/>
      <c r="OJ6" s="0"/>
      <c r="OK6" s="0"/>
      <c r="OL6" s="0"/>
      <c r="OM6" s="0"/>
      <c r="ON6" s="0"/>
      <c r="OO6" s="0"/>
      <c r="OP6" s="0"/>
      <c r="OQ6" s="0"/>
      <c r="OR6" s="0"/>
      <c r="OS6" s="0"/>
      <c r="OT6" s="0"/>
      <c r="OU6" s="0"/>
      <c r="OV6" s="0"/>
      <c r="OW6" s="0"/>
      <c r="OX6" s="0"/>
      <c r="OY6" s="0"/>
      <c r="OZ6" s="0"/>
      <c r="PA6" s="0"/>
      <c r="PB6" s="0"/>
      <c r="PC6" s="0"/>
      <c r="PD6" s="0"/>
      <c r="PE6" s="0"/>
      <c r="PF6" s="0"/>
      <c r="PG6" s="0"/>
      <c r="PH6" s="0"/>
      <c r="PI6" s="0"/>
      <c r="PJ6" s="0"/>
      <c r="PK6" s="0"/>
      <c r="PL6" s="0"/>
      <c r="PM6" s="0"/>
      <c r="PN6" s="0"/>
      <c r="PO6" s="0"/>
      <c r="PP6" s="0"/>
      <c r="PQ6" s="0"/>
      <c r="PR6" s="0"/>
      <c r="PS6" s="0"/>
      <c r="PT6" s="0"/>
      <c r="PU6" s="0"/>
      <c r="PV6" s="0"/>
      <c r="PW6" s="0"/>
      <c r="PX6" s="0"/>
      <c r="PY6" s="0"/>
      <c r="PZ6" s="0"/>
      <c r="QA6" s="0"/>
      <c r="QB6" s="0"/>
      <c r="QC6" s="0"/>
      <c r="QD6" s="0"/>
      <c r="QE6" s="0"/>
      <c r="QF6" s="0"/>
      <c r="QG6" s="0"/>
      <c r="QH6" s="0"/>
      <c r="QI6" s="0"/>
      <c r="QJ6" s="0"/>
      <c r="QK6" s="0"/>
      <c r="QL6" s="0"/>
      <c r="QM6" s="0"/>
      <c r="QN6" s="0"/>
      <c r="QO6" s="0"/>
      <c r="QP6" s="0"/>
      <c r="QQ6" s="0"/>
      <c r="QR6" s="0"/>
      <c r="QS6" s="0"/>
      <c r="QT6" s="0"/>
      <c r="QU6" s="0"/>
      <c r="QV6" s="0"/>
      <c r="QW6" s="0"/>
      <c r="QX6" s="0"/>
      <c r="QY6" s="0"/>
      <c r="QZ6" s="0"/>
      <c r="RA6" s="0"/>
      <c r="RB6" s="0"/>
      <c r="RC6" s="0"/>
      <c r="RD6" s="0"/>
      <c r="RE6" s="0"/>
      <c r="RF6" s="0"/>
      <c r="RG6" s="0"/>
      <c r="RH6" s="0"/>
      <c r="RI6" s="0"/>
      <c r="RJ6" s="0"/>
      <c r="RK6" s="0"/>
      <c r="RL6" s="0"/>
      <c r="RM6" s="0"/>
      <c r="RN6" s="0"/>
      <c r="RO6" s="0"/>
      <c r="RP6" s="0"/>
      <c r="RQ6" s="0"/>
      <c r="RR6" s="0"/>
      <c r="RS6" s="0"/>
      <c r="RT6" s="0"/>
      <c r="RU6" s="0"/>
      <c r="RV6" s="0"/>
      <c r="RW6" s="0"/>
      <c r="RX6" s="0"/>
      <c r="RY6" s="0"/>
      <c r="RZ6" s="0"/>
      <c r="SA6" s="0"/>
      <c r="SB6" s="0"/>
      <c r="SC6" s="0"/>
      <c r="SD6" s="0"/>
      <c r="SE6" s="0"/>
      <c r="SF6" s="0"/>
      <c r="SG6" s="0"/>
      <c r="SH6" s="0"/>
      <c r="SI6" s="0"/>
      <c r="SJ6" s="0"/>
      <c r="SK6" s="0"/>
      <c r="SL6" s="0"/>
      <c r="SM6" s="0"/>
      <c r="SN6" s="0"/>
      <c r="SO6" s="0"/>
      <c r="SP6" s="0"/>
      <c r="SQ6" s="0"/>
      <c r="SR6" s="0"/>
      <c r="SS6" s="0"/>
      <c r="ST6" s="0"/>
      <c r="SU6" s="0"/>
      <c r="SV6" s="0"/>
      <c r="SW6" s="0"/>
      <c r="SX6" s="0"/>
      <c r="SY6" s="0"/>
      <c r="SZ6" s="0"/>
      <c r="TA6" s="0"/>
      <c r="TB6" s="0"/>
      <c r="TC6" s="0"/>
      <c r="TD6" s="0"/>
      <c r="TE6" s="0"/>
      <c r="TF6" s="0"/>
      <c r="TG6" s="0"/>
      <c r="TH6" s="0"/>
      <c r="TI6" s="0"/>
      <c r="TJ6" s="0"/>
      <c r="TK6" s="0"/>
      <c r="TL6" s="0"/>
      <c r="TM6" s="0"/>
      <c r="TN6" s="0"/>
      <c r="TO6" s="0"/>
      <c r="TP6" s="0"/>
      <c r="TQ6" s="0"/>
      <c r="TR6" s="0"/>
      <c r="TS6" s="0"/>
      <c r="TT6" s="0"/>
      <c r="TU6" s="0"/>
      <c r="TV6" s="0"/>
      <c r="TW6" s="0"/>
      <c r="TX6" s="0"/>
      <c r="TY6" s="0"/>
      <c r="TZ6" s="0"/>
      <c r="UA6" s="0"/>
      <c r="UB6" s="0"/>
      <c r="UC6" s="0"/>
      <c r="UD6" s="0"/>
      <c r="UE6" s="0"/>
      <c r="UF6" s="0"/>
      <c r="UG6" s="0"/>
      <c r="UH6" s="0"/>
      <c r="UI6" s="0"/>
      <c r="UJ6" s="0"/>
      <c r="UK6" s="0"/>
      <c r="UL6" s="0"/>
      <c r="UM6" s="0"/>
      <c r="UN6" s="0"/>
      <c r="UO6" s="0"/>
      <c r="UP6" s="0"/>
      <c r="UQ6" s="0"/>
      <c r="UR6" s="0"/>
      <c r="US6" s="0"/>
      <c r="UT6" s="0"/>
      <c r="UU6" s="0"/>
      <c r="UV6" s="0"/>
      <c r="UW6" s="0"/>
      <c r="UX6" s="0"/>
      <c r="UY6" s="0"/>
      <c r="UZ6" s="0"/>
      <c r="VA6" s="0"/>
      <c r="VB6" s="0"/>
      <c r="VC6" s="0"/>
      <c r="VD6" s="0"/>
      <c r="VE6" s="0"/>
      <c r="VF6" s="0"/>
      <c r="VG6" s="0"/>
      <c r="VH6" s="0"/>
      <c r="VI6" s="0"/>
      <c r="VJ6" s="0"/>
      <c r="VK6" s="0"/>
      <c r="VL6" s="0"/>
      <c r="VM6" s="0"/>
      <c r="VN6" s="0"/>
      <c r="VO6" s="0"/>
      <c r="VP6" s="0"/>
      <c r="VQ6" s="0"/>
      <c r="VR6" s="0"/>
      <c r="VS6" s="0"/>
      <c r="VT6" s="0"/>
      <c r="VU6" s="0"/>
      <c r="VV6" s="0"/>
      <c r="VW6" s="0"/>
      <c r="VX6" s="0"/>
      <c r="VY6" s="0"/>
      <c r="VZ6" s="0"/>
      <c r="WA6" s="0"/>
      <c r="WB6" s="0"/>
      <c r="WC6" s="0"/>
      <c r="WD6" s="0"/>
      <c r="WE6" s="0"/>
      <c r="WF6" s="0"/>
      <c r="WG6" s="0"/>
      <c r="WH6" s="0"/>
      <c r="WI6" s="0"/>
      <c r="WJ6" s="0"/>
      <c r="WK6" s="0"/>
      <c r="WL6" s="0"/>
      <c r="WM6" s="0"/>
      <c r="WN6" s="0"/>
      <c r="WO6" s="0"/>
      <c r="WP6" s="0"/>
      <c r="WQ6" s="0"/>
      <c r="WR6" s="0"/>
      <c r="WS6" s="0"/>
      <c r="WT6" s="0"/>
      <c r="WU6" s="0"/>
      <c r="WV6" s="0"/>
      <c r="WW6" s="0"/>
      <c r="WX6" s="0"/>
      <c r="WY6" s="0"/>
      <c r="WZ6" s="0"/>
      <c r="XA6" s="0"/>
      <c r="XB6" s="0"/>
      <c r="XC6" s="0"/>
      <c r="XD6" s="0"/>
      <c r="XE6" s="0"/>
      <c r="XF6" s="0"/>
      <c r="XG6" s="0"/>
      <c r="XH6" s="0"/>
      <c r="XI6" s="0"/>
      <c r="XJ6" s="0"/>
      <c r="XK6" s="0"/>
      <c r="XL6" s="0"/>
      <c r="XM6" s="0"/>
      <c r="XN6" s="0"/>
      <c r="XO6" s="0"/>
      <c r="XP6" s="0"/>
      <c r="XQ6" s="0"/>
      <c r="XR6" s="0"/>
      <c r="XS6" s="0"/>
      <c r="XT6" s="0"/>
      <c r="XU6" s="0"/>
      <c r="XV6" s="0"/>
      <c r="XW6" s="0"/>
      <c r="XX6" s="0"/>
      <c r="XY6" s="0"/>
      <c r="XZ6" s="0"/>
      <c r="YA6" s="0"/>
      <c r="YB6" s="0"/>
      <c r="YC6" s="0"/>
      <c r="YD6" s="0"/>
      <c r="YE6" s="0"/>
      <c r="YF6" s="0"/>
      <c r="YG6" s="0"/>
      <c r="YH6" s="0"/>
      <c r="YI6" s="0"/>
      <c r="YJ6" s="0"/>
      <c r="YK6" s="0"/>
      <c r="YL6" s="0"/>
      <c r="YM6" s="0"/>
      <c r="YN6" s="0"/>
      <c r="YO6" s="0"/>
      <c r="YP6" s="0"/>
      <c r="YQ6" s="0"/>
      <c r="YR6" s="0"/>
      <c r="YS6" s="0"/>
      <c r="YT6" s="0"/>
      <c r="YU6" s="0"/>
      <c r="YV6" s="0"/>
      <c r="YW6" s="0"/>
      <c r="YX6" s="0"/>
      <c r="YY6" s="0"/>
      <c r="YZ6" s="0"/>
      <c r="ZA6" s="0"/>
      <c r="ZB6" s="0"/>
      <c r="ZC6" s="0"/>
      <c r="ZD6" s="0"/>
      <c r="ZE6" s="0"/>
      <c r="ZF6" s="0"/>
      <c r="ZG6" s="0"/>
      <c r="ZH6" s="0"/>
      <c r="ZI6" s="0"/>
      <c r="ZJ6" s="0"/>
      <c r="ZK6" s="0"/>
      <c r="ZL6" s="0"/>
      <c r="ZM6" s="0"/>
      <c r="ZN6" s="0"/>
      <c r="ZO6" s="0"/>
      <c r="ZP6" s="0"/>
      <c r="ZQ6" s="0"/>
      <c r="ZR6" s="0"/>
      <c r="ZS6" s="0"/>
      <c r="ZT6" s="0"/>
      <c r="ZU6" s="0"/>
      <c r="ZV6" s="0"/>
      <c r="ZW6" s="0"/>
      <c r="ZX6" s="0"/>
      <c r="ZY6" s="0"/>
      <c r="ZZ6" s="0"/>
      <c r="AAA6" s="0"/>
      <c r="AAB6" s="0"/>
      <c r="AAC6" s="0"/>
      <c r="AAD6" s="0"/>
      <c r="AAE6" s="0"/>
      <c r="AAF6" s="0"/>
      <c r="AAG6" s="0"/>
      <c r="AAH6" s="0"/>
      <c r="AAI6" s="0"/>
      <c r="AAJ6" s="0"/>
      <c r="AAK6" s="0"/>
      <c r="AAL6" s="0"/>
      <c r="AAM6" s="0"/>
      <c r="AAN6" s="0"/>
      <c r="AAO6" s="0"/>
      <c r="AAP6" s="0"/>
      <c r="AAQ6" s="0"/>
      <c r="AAR6" s="0"/>
      <c r="AAS6" s="0"/>
      <c r="AAT6" s="0"/>
      <c r="AAU6" s="0"/>
      <c r="AAV6" s="0"/>
      <c r="AAW6" s="0"/>
      <c r="AAX6" s="0"/>
      <c r="AAY6" s="0"/>
      <c r="AAZ6" s="0"/>
      <c r="ABA6" s="0"/>
      <c r="ABB6" s="0"/>
      <c r="ABC6" s="0"/>
      <c r="ABD6" s="0"/>
      <c r="ABE6" s="0"/>
      <c r="ABF6" s="0"/>
      <c r="ABG6" s="0"/>
      <c r="ABH6" s="0"/>
      <c r="ABI6" s="0"/>
      <c r="ABJ6" s="0"/>
      <c r="ABK6" s="0"/>
      <c r="ABL6" s="0"/>
      <c r="ABM6" s="0"/>
      <c r="ABN6" s="0"/>
      <c r="ABO6" s="0"/>
      <c r="ABP6" s="0"/>
      <c r="ABQ6" s="0"/>
      <c r="ABR6" s="0"/>
      <c r="ABS6" s="0"/>
      <c r="ABT6" s="0"/>
      <c r="ABU6" s="0"/>
      <c r="ABV6" s="0"/>
      <c r="ABW6" s="0"/>
      <c r="ABX6" s="0"/>
      <c r="ABY6" s="0"/>
      <c r="ABZ6" s="0"/>
      <c r="ACA6" s="0"/>
      <c r="ACB6" s="0"/>
      <c r="ACC6" s="0"/>
      <c r="ACD6" s="0"/>
      <c r="ACE6" s="0"/>
      <c r="ACF6" s="0"/>
      <c r="ACG6" s="0"/>
      <c r="ACH6" s="0"/>
      <c r="ACI6" s="0"/>
      <c r="ACJ6" s="0"/>
      <c r="ACK6" s="0"/>
      <c r="ACL6" s="0"/>
      <c r="ACM6" s="0"/>
      <c r="ACN6" s="0"/>
      <c r="ACO6" s="0"/>
      <c r="ACP6" s="0"/>
      <c r="ACQ6" s="0"/>
      <c r="ACR6" s="0"/>
      <c r="ACS6" s="0"/>
      <c r="ACT6" s="0"/>
      <c r="ACU6" s="0"/>
      <c r="ACV6" s="0"/>
      <c r="ACW6" s="0"/>
      <c r="ACX6" s="0"/>
      <c r="ACY6" s="0"/>
      <c r="ACZ6" s="0"/>
      <c r="ADA6" s="0"/>
      <c r="ADB6" s="0"/>
      <c r="ADC6" s="0"/>
      <c r="ADD6" s="0"/>
      <c r="ADE6" s="0"/>
      <c r="ADF6" s="0"/>
      <c r="ADG6" s="0"/>
      <c r="ADH6" s="0"/>
      <c r="ADI6" s="0"/>
      <c r="ADJ6" s="0"/>
      <c r="ADK6" s="0"/>
      <c r="ADL6" s="0"/>
      <c r="ADM6" s="0"/>
      <c r="ADN6" s="0"/>
      <c r="ADO6" s="0"/>
      <c r="ADP6" s="0"/>
      <c r="ADQ6" s="0"/>
      <c r="ADR6" s="0"/>
      <c r="ADS6" s="0"/>
      <c r="ADT6" s="0"/>
      <c r="ADU6" s="0"/>
      <c r="ADV6" s="0"/>
      <c r="ADW6" s="0"/>
      <c r="ADX6" s="0"/>
      <c r="ADY6" s="0"/>
      <c r="ADZ6" s="0"/>
      <c r="AEA6" s="0"/>
      <c r="AEB6" s="0"/>
      <c r="AEC6" s="0"/>
      <c r="AED6" s="0"/>
      <c r="AEE6" s="0"/>
      <c r="AEF6" s="0"/>
      <c r="AEG6" s="0"/>
      <c r="AEH6" s="0"/>
      <c r="AEI6" s="0"/>
      <c r="AEJ6" s="0"/>
      <c r="AEK6" s="0"/>
      <c r="AEL6" s="0"/>
      <c r="AEM6" s="0"/>
      <c r="AEN6" s="0"/>
      <c r="AEO6" s="0"/>
      <c r="AEP6" s="0"/>
      <c r="AEQ6" s="0"/>
      <c r="AER6" s="0"/>
      <c r="AES6" s="0"/>
      <c r="AET6" s="0"/>
      <c r="AEU6" s="0"/>
      <c r="AEV6" s="0"/>
      <c r="AEW6" s="0"/>
      <c r="AEX6" s="0"/>
      <c r="AEY6" s="0"/>
      <c r="AEZ6" s="0"/>
      <c r="AFA6" s="0"/>
      <c r="AFB6" s="0"/>
      <c r="AFC6" s="0"/>
      <c r="AFD6" s="0"/>
      <c r="AFE6" s="0"/>
      <c r="AFF6" s="0"/>
      <c r="AFG6" s="0"/>
      <c r="AFH6" s="0"/>
      <c r="AFI6" s="0"/>
      <c r="AFJ6" s="0"/>
      <c r="AFK6" s="0"/>
      <c r="AFL6" s="0"/>
      <c r="AFM6" s="0"/>
      <c r="AFN6" s="0"/>
      <c r="AFO6" s="0"/>
      <c r="AFP6" s="0"/>
      <c r="AFQ6" s="0"/>
      <c r="AFR6" s="0"/>
      <c r="AFS6" s="0"/>
      <c r="AFT6" s="0"/>
      <c r="AFU6" s="0"/>
      <c r="AFV6" s="0"/>
      <c r="AFW6" s="0"/>
      <c r="AFX6" s="0"/>
      <c r="AFY6" s="0"/>
      <c r="AFZ6" s="0"/>
      <c r="AGA6" s="0"/>
      <c r="AGB6" s="0"/>
      <c r="AGC6" s="0"/>
      <c r="AGD6" s="0"/>
      <c r="AGE6" s="0"/>
      <c r="AGF6" s="0"/>
      <c r="AGG6" s="0"/>
      <c r="AGH6" s="0"/>
      <c r="AGI6" s="0"/>
      <c r="AGJ6" s="0"/>
      <c r="AGK6" s="0"/>
      <c r="AGL6" s="0"/>
      <c r="AGM6" s="0"/>
      <c r="AGN6" s="0"/>
      <c r="AGO6" s="0"/>
      <c r="AGP6" s="0"/>
      <c r="AGQ6" s="0"/>
      <c r="AGR6" s="0"/>
      <c r="AGS6" s="0"/>
      <c r="AGT6" s="0"/>
      <c r="AGU6" s="0"/>
      <c r="AGV6" s="0"/>
      <c r="AGW6" s="0"/>
      <c r="AGX6" s="0"/>
      <c r="AGY6" s="0"/>
      <c r="AGZ6" s="0"/>
      <c r="AHA6" s="0"/>
      <c r="AHB6" s="0"/>
      <c r="AHC6" s="0"/>
      <c r="AHD6" s="0"/>
      <c r="AHE6" s="0"/>
      <c r="AHF6" s="0"/>
      <c r="AHG6" s="0"/>
      <c r="AHH6" s="0"/>
      <c r="AHI6" s="0"/>
      <c r="AHJ6" s="0"/>
      <c r="AHK6" s="0"/>
      <c r="AHL6" s="0"/>
      <c r="AHM6" s="0"/>
      <c r="AHN6" s="0"/>
      <c r="AHO6" s="0"/>
      <c r="AHP6" s="0"/>
      <c r="AHQ6" s="0"/>
      <c r="AHR6" s="0"/>
      <c r="AHS6" s="0"/>
      <c r="AHT6" s="0"/>
      <c r="AHU6" s="0"/>
      <c r="AHV6" s="0"/>
      <c r="AHW6" s="0"/>
      <c r="AHX6" s="0"/>
      <c r="AHY6" s="0"/>
      <c r="AHZ6" s="0"/>
      <c r="AIA6" s="0"/>
      <c r="AIB6" s="0"/>
      <c r="AIC6" s="0"/>
      <c r="AID6" s="0"/>
      <c r="AIE6" s="0"/>
      <c r="AIF6" s="0"/>
      <c r="AIG6" s="0"/>
      <c r="AIH6" s="0"/>
      <c r="AII6" s="0"/>
      <c r="AIJ6" s="0"/>
      <c r="AIK6" s="0"/>
      <c r="AIL6" s="0"/>
      <c r="AIM6" s="0"/>
      <c r="AIN6" s="0"/>
      <c r="AIO6" s="0"/>
      <c r="AIP6" s="0"/>
      <c r="AIQ6" s="0"/>
      <c r="AIR6" s="0"/>
      <c r="AIS6" s="0"/>
      <c r="AIT6" s="0"/>
      <c r="AIU6" s="0"/>
      <c r="AIV6" s="0"/>
      <c r="AIW6" s="0"/>
      <c r="AIX6" s="0"/>
      <c r="AIY6" s="0"/>
      <c r="AIZ6" s="0"/>
      <c r="AJA6" s="0"/>
      <c r="AJB6" s="0"/>
      <c r="AJC6" s="0"/>
      <c r="AJD6" s="0"/>
      <c r="AJE6" s="0"/>
      <c r="AJF6" s="0"/>
      <c r="AJG6" s="0"/>
      <c r="AJH6" s="0"/>
      <c r="AJI6" s="0"/>
      <c r="AJJ6" s="0"/>
      <c r="AJK6" s="0"/>
      <c r="AJL6" s="0"/>
      <c r="AJM6" s="0"/>
      <c r="AJN6" s="0"/>
      <c r="AJO6" s="0"/>
      <c r="AJP6" s="0"/>
      <c r="AJQ6" s="0"/>
      <c r="AJR6" s="0"/>
      <c r="AJS6" s="0"/>
      <c r="AJT6" s="0"/>
      <c r="AJU6" s="0"/>
      <c r="AJV6" s="0"/>
      <c r="AJW6" s="0"/>
      <c r="AJX6" s="0"/>
      <c r="AJY6" s="0"/>
      <c r="AJZ6" s="0"/>
      <c r="AKA6" s="0"/>
      <c r="AKB6" s="0"/>
      <c r="AKC6" s="0"/>
      <c r="AKD6" s="0"/>
      <c r="AKE6" s="0"/>
      <c r="AKF6" s="0"/>
      <c r="AKG6" s="0"/>
      <c r="AKH6" s="0"/>
      <c r="AKI6" s="0"/>
      <c r="AKJ6" s="0"/>
      <c r="AKK6" s="0"/>
      <c r="AKL6" s="0"/>
      <c r="AKM6" s="0"/>
      <c r="AKN6" s="0"/>
      <c r="AKO6" s="0"/>
      <c r="AKP6" s="0"/>
      <c r="AKQ6" s="0"/>
      <c r="AKR6" s="0"/>
      <c r="AKS6" s="0"/>
      <c r="AKT6" s="0"/>
      <c r="AKU6" s="0"/>
      <c r="AKV6" s="0"/>
      <c r="AKW6" s="0"/>
      <c r="AKX6" s="0"/>
      <c r="AKY6" s="0"/>
      <c r="AKZ6" s="0"/>
      <c r="ALA6" s="0"/>
      <c r="ALB6" s="0"/>
      <c r="ALC6" s="0"/>
      <c r="ALD6" s="0"/>
      <c r="ALE6" s="0"/>
      <c r="ALF6" s="0"/>
      <c r="ALG6" s="0"/>
      <c r="ALH6" s="0"/>
      <c r="ALI6" s="0"/>
      <c r="ALJ6" s="0"/>
      <c r="ALK6" s="0"/>
      <c r="ALL6" s="0"/>
      <c r="ALM6" s="0"/>
      <c r="ALN6" s="0"/>
      <c r="ALO6" s="0"/>
      <c r="ALP6" s="0"/>
      <c r="ALQ6" s="0"/>
      <c r="ALR6" s="0"/>
      <c r="ALS6" s="0"/>
      <c r="ALT6" s="0"/>
      <c r="ALU6" s="0"/>
      <c r="ALV6" s="0"/>
      <c r="ALW6" s="0"/>
      <c r="ALX6" s="0"/>
      <c r="ALY6" s="0"/>
      <c r="ALZ6" s="0"/>
      <c r="AMA6" s="0"/>
      <c r="AMB6" s="0"/>
      <c r="AMC6" s="0"/>
      <c r="AMD6" s="0"/>
      <c r="AME6" s="0"/>
      <c r="AMF6" s="0"/>
      <c r="AMG6" s="0"/>
      <c r="AMH6" s="0"/>
      <c r="AMI6" s="0"/>
      <c r="AMJ6" s="0"/>
    </row>
    <row r="7" customFormat="false" ht="28" hidden="false" customHeight="true" outlineLevel="0" collapsed="false">
      <c r="A7" s="2" t="s">
        <v>7</v>
      </c>
      <c r="B7" s="0"/>
      <c r="C7" s="0"/>
      <c r="D7" s="0"/>
      <c r="E7" s="0"/>
      <c r="F7" s="0"/>
      <c r="G7" s="0"/>
      <c r="H7" s="0"/>
      <c r="I7" s="0"/>
      <c r="J7" s="0"/>
      <c r="K7" s="0"/>
      <c r="L7" s="0"/>
      <c r="M7" s="0"/>
      <c r="N7" s="0"/>
      <c r="O7" s="0"/>
      <c r="P7" s="0"/>
      <c r="Q7" s="0"/>
      <c r="R7" s="0"/>
      <c r="S7" s="0"/>
      <c r="T7" s="0"/>
      <c r="U7" s="0"/>
      <c r="V7" s="0"/>
      <c r="W7" s="0"/>
      <c r="X7" s="0"/>
      <c r="Y7" s="0"/>
      <c r="Z7" s="0"/>
      <c r="AA7" s="0"/>
      <c r="AB7" s="0"/>
      <c r="AC7" s="0"/>
      <c r="AD7" s="0"/>
      <c r="AE7" s="0"/>
      <c r="AF7" s="0"/>
      <c r="AG7" s="0"/>
      <c r="AH7" s="0"/>
      <c r="AI7" s="0"/>
      <c r="AJ7" s="0"/>
      <c r="AK7" s="0"/>
      <c r="AL7" s="0"/>
      <c r="AM7" s="0"/>
      <c r="AN7" s="0"/>
      <c r="AO7" s="0"/>
      <c r="AP7" s="0"/>
      <c r="AQ7" s="0"/>
      <c r="AR7" s="0"/>
      <c r="AS7" s="0"/>
      <c r="AT7" s="0"/>
      <c r="AU7" s="0"/>
      <c r="AV7" s="0"/>
      <c r="AW7" s="0"/>
      <c r="AX7" s="0"/>
      <c r="AY7" s="0"/>
      <c r="AZ7" s="0"/>
      <c r="BA7" s="0"/>
      <c r="BB7" s="0"/>
      <c r="BC7" s="0"/>
      <c r="BD7" s="0"/>
      <c r="BE7" s="0"/>
      <c r="BF7" s="0"/>
      <c r="BG7" s="0"/>
      <c r="BH7" s="0"/>
      <c r="BI7" s="0"/>
      <c r="BJ7" s="0"/>
      <c r="BK7" s="0"/>
      <c r="BL7" s="0"/>
      <c r="BM7" s="0"/>
      <c r="BN7" s="0"/>
      <c r="BO7" s="0"/>
      <c r="BP7" s="0"/>
      <c r="BQ7" s="0"/>
      <c r="BR7" s="0"/>
      <c r="BS7" s="0"/>
      <c r="BT7" s="0"/>
      <c r="BU7" s="0"/>
      <c r="BV7" s="0"/>
      <c r="BW7" s="0"/>
      <c r="BX7" s="0"/>
      <c r="BY7" s="0"/>
      <c r="BZ7" s="0"/>
      <c r="CA7" s="0"/>
      <c r="CB7" s="0"/>
      <c r="CC7" s="0"/>
      <c r="CD7" s="0"/>
      <c r="CE7" s="0"/>
      <c r="CF7" s="0"/>
      <c r="CG7" s="0"/>
      <c r="CH7" s="0"/>
      <c r="CI7" s="0"/>
      <c r="CJ7" s="0"/>
      <c r="CK7" s="0"/>
      <c r="CL7" s="0"/>
      <c r="CM7" s="0"/>
      <c r="CN7" s="0"/>
      <c r="CO7" s="0"/>
      <c r="CP7" s="0"/>
      <c r="CQ7" s="0"/>
      <c r="CR7" s="0"/>
      <c r="CS7" s="0"/>
      <c r="CT7" s="0"/>
      <c r="CU7" s="0"/>
      <c r="CV7" s="0"/>
      <c r="CW7" s="0"/>
      <c r="CX7" s="0"/>
      <c r="CY7" s="0"/>
      <c r="CZ7" s="0"/>
      <c r="DA7" s="0"/>
      <c r="DB7" s="0"/>
      <c r="DC7" s="0"/>
      <c r="DD7" s="0"/>
      <c r="DE7" s="0"/>
      <c r="DF7" s="0"/>
      <c r="DG7" s="0"/>
      <c r="DH7" s="0"/>
      <c r="DI7" s="0"/>
      <c r="DJ7" s="0"/>
      <c r="DK7" s="0"/>
      <c r="DL7" s="0"/>
      <c r="DM7" s="0"/>
      <c r="DN7" s="0"/>
      <c r="DO7" s="0"/>
      <c r="DP7" s="0"/>
      <c r="DQ7" s="0"/>
      <c r="DR7" s="0"/>
      <c r="DS7" s="0"/>
      <c r="DT7" s="0"/>
      <c r="DU7" s="0"/>
      <c r="DV7" s="0"/>
      <c r="DW7" s="0"/>
      <c r="DX7" s="0"/>
      <c r="DY7" s="0"/>
      <c r="DZ7" s="0"/>
      <c r="EA7" s="0"/>
      <c r="EB7" s="0"/>
      <c r="EC7" s="0"/>
      <c r="ED7" s="0"/>
      <c r="EE7" s="0"/>
      <c r="EF7" s="0"/>
      <c r="EG7" s="0"/>
      <c r="EH7" s="0"/>
      <c r="EI7" s="0"/>
      <c r="EJ7" s="0"/>
      <c r="EK7" s="0"/>
      <c r="EL7" s="0"/>
      <c r="EM7" s="0"/>
      <c r="EN7" s="0"/>
      <c r="EO7" s="0"/>
      <c r="EP7" s="0"/>
      <c r="EQ7" s="0"/>
      <c r="ER7" s="0"/>
      <c r="ES7" s="0"/>
      <c r="ET7" s="0"/>
      <c r="EU7" s="0"/>
      <c r="EV7" s="0"/>
      <c r="EW7" s="0"/>
      <c r="EX7" s="0"/>
      <c r="EY7" s="0"/>
      <c r="EZ7" s="0"/>
      <c r="FA7" s="0"/>
      <c r="FB7" s="0"/>
      <c r="FC7" s="0"/>
      <c r="FD7" s="0"/>
      <c r="FE7" s="0"/>
      <c r="FF7" s="0"/>
      <c r="FG7" s="0"/>
      <c r="FH7" s="0"/>
      <c r="FI7" s="0"/>
      <c r="FJ7" s="0"/>
      <c r="FK7" s="0"/>
      <c r="FL7" s="0"/>
      <c r="FM7" s="0"/>
      <c r="FN7" s="0"/>
      <c r="FO7" s="0"/>
      <c r="FP7" s="0"/>
      <c r="FQ7" s="0"/>
      <c r="FR7" s="0"/>
      <c r="FS7" s="0"/>
      <c r="FT7" s="0"/>
      <c r="FU7" s="0"/>
      <c r="FV7" s="0"/>
      <c r="FW7" s="0"/>
      <c r="FX7" s="0"/>
      <c r="FY7" s="0"/>
      <c r="FZ7" s="0"/>
      <c r="GA7" s="0"/>
      <c r="GB7" s="0"/>
      <c r="GC7" s="0"/>
      <c r="GD7" s="0"/>
      <c r="GE7" s="0"/>
      <c r="GF7" s="0"/>
      <c r="GG7" s="0"/>
      <c r="GH7" s="0"/>
      <c r="GI7" s="0"/>
      <c r="GJ7" s="0"/>
      <c r="GK7" s="0"/>
      <c r="GL7" s="0"/>
      <c r="GM7" s="0"/>
      <c r="GN7" s="0"/>
      <c r="GO7" s="0"/>
      <c r="GP7" s="0"/>
      <c r="GQ7" s="0"/>
      <c r="GR7" s="0"/>
      <c r="GS7" s="0"/>
      <c r="GT7" s="0"/>
      <c r="GU7" s="0"/>
      <c r="GV7" s="0"/>
      <c r="GW7" s="0"/>
      <c r="GX7" s="0"/>
      <c r="GY7" s="0"/>
      <c r="GZ7" s="0"/>
      <c r="HA7" s="0"/>
      <c r="HB7" s="0"/>
      <c r="HC7" s="0"/>
      <c r="HD7" s="0"/>
      <c r="HE7" s="0"/>
      <c r="HF7" s="0"/>
      <c r="HG7" s="0"/>
      <c r="HH7" s="0"/>
      <c r="HI7" s="0"/>
      <c r="HJ7" s="0"/>
      <c r="HK7" s="0"/>
      <c r="HL7" s="0"/>
      <c r="HM7" s="0"/>
      <c r="HN7" s="0"/>
      <c r="HO7" s="0"/>
      <c r="HP7" s="0"/>
      <c r="HQ7" s="0"/>
      <c r="HR7" s="0"/>
      <c r="HS7" s="0"/>
      <c r="HT7" s="0"/>
      <c r="HU7" s="0"/>
      <c r="HV7" s="0"/>
      <c r="HW7" s="0"/>
      <c r="HX7" s="0"/>
      <c r="HY7" s="0"/>
      <c r="HZ7" s="0"/>
      <c r="IA7" s="0"/>
      <c r="IB7" s="0"/>
      <c r="IC7" s="0"/>
      <c r="ID7" s="0"/>
      <c r="IE7" s="0"/>
      <c r="IF7" s="0"/>
      <c r="IG7" s="0"/>
      <c r="IH7" s="0"/>
      <c r="II7" s="0"/>
      <c r="IJ7" s="0"/>
      <c r="IK7" s="0"/>
      <c r="IL7" s="0"/>
      <c r="IM7" s="0"/>
      <c r="IN7" s="0"/>
      <c r="IO7" s="0"/>
      <c r="IP7" s="0"/>
      <c r="IQ7" s="0"/>
      <c r="IR7" s="0"/>
      <c r="IS7" s="0"/>
      <c r="IT7" s="0"/>
      <c r="IU7" s="0"/>
      <c r="IV7" s="0"/>
      <c r="IW7" s="0"/>
      <c r="IX7" s="0"/>
      <c r="IY7" s="0"/>
      <c r="IZ7" s="0"/>
      <c r="JA7" s="0"/>
      <c r="JB7" s="0"/>
      <c r="JC7" s="0"/>
      <c r="JD7" s="0"/>
      <c r="JE7" s="0"/>
      <c r="JF7" s="0"/>
      <c r="JG7" s="0"/>
      <c r="JH7" s="0"/>
      <c r="JI7" s="0"/>
      <c r="JJ7" s="0"/>
      <c r="JK7" s="0"/>
      <c r="JL7" s="0"/>
      <c r="JM7" s="0"/>
      <c r="JN7" s="0"/>
      <c r="JO7" s="0"/>
      <c r="JP7" s="0"/>
      <c r="JQ7" s="0"/>
      <c r="JR7" s="0"/>
      <c r="JS7" s="0"/>
      <c r="JT7" s="0"/>
      <c r="JU7" s="0"/>
      <c r="JV7" s="0"/>
      <c r="JW7" s="0"/>
      <c r="JX7" s="0"/>
      <c r="JY7" s="0"/>
      <c r="JZ7" s="0"/>
      <c r="KA7" s="0"/>
      <c r="KB7" s="0"/>
      <c r="KC7" s="0"/>
      <c r="KD7" s="0"/>
      <c r="KE7" s="0"/>
      <c r="KF7" s="0"/>
      <c r="KG7" s="0"/>
      <c r="KH7" s="0"/>
      <c r="KI7" s="0"/>
      <c r="KJ7" s="0"/>
      <c r="KK7" s="0"/>
      <c r="KL7" s="0"/>
      <c r="KM7" s="0"/>
      <c r="KN7" s="0"/>
      <c r="KO7" s="0"/>
      <c r="KP7" s="0"/>
      <c r="KQ7" s="0"/>
      <c r="KR7" s="0"/>
      <c r="KS7" s="0"/>
      <c r="KT7" s="0"/>
      <c r="KU7" s="0"/>
      <c r="KV7" s="0"/>
      <c r="KW7" s="0"/>
      <c r="KX7" s="0"/>
      <c r="KY7" s="0"/>
      <c r="KZ7" s="0"/>
      <c r="LA7" s="0"/>
      <c r="LB7" s="0"/>
      <c r="LC7" s="0"/>
      <c r="LD7" s="0"/>
      <c r="LE7" s="0"/>
      <c r="LF7" s="0"/>
      <c r="LG7" s="0"/>
      <c r="LH7" s="0"/>
      <c r="LI7" s="0"/>
      <c r="LJ7" s="0"/>
      <c r="LK7" s="0"/>
      <c r="LL7" s="0"/>
      <c r="LM7" s="0"/>
      <c r="LN7" s="0"/>
      <c r="LO7" s="0"/>
      <c r="LP7" s="0"/>
      <c r="LQ7" s="0"/>
      <c r="LR7" s="0"/>
      <c r="LS7" s="0"/>
      <c r="LT7" s="0"/>
      <c r="LU7" s="0"/>
      <c r="LV7" s="0"/>
      <c r="LW7" s="0"/>
      <c r="LX7" s="0"/>
      <c r="LY7" s="0"/>
      <c r="LZ7" s="0"/>
      <c r="MA7" s="0"/>
      <c r="MB7" s="0"/>
      <c r="MC7" s="0"/>
      <c r="MD7" s="0"/>
      <c r="ME7" s="0"/>
      <c r="MF7" s="0"/>
      <c r="MG7" s="0"/>
      <c r="MH7" s="0"/>
      <c r="MI7" s="0"/>
      <c r="MJ7" s="0"/>
      <c r="MK7" s="0"/>
      <c r="ML7" s="0"/>
      <c r="MM7" s="0"/>
      <c r="MN7" s="0"/>
      <c r="MO7" s="0"/>
      <c r="MP7" s="0"/>
      <c r="MQ7" s="0"/>
      <c r="MR7" s="0"/>
      <c r="MS7" s="0"/>
      <c r="MT7" s="0"/>
      <c r="MU7" s="0"/>
      <c r="MV7" s="0"/>
      <c r="MW7" s="0"/>
      <c r="MX7" s="0"/>
      <c r="MY7" s="0"/>
      <c r="MZ7" s="0"/>
      <c r="NA7" s="0"/>
      <c r="NB7" s="0"/>
      <c r="NC7" s="0"/>
      <c r="ND7" s="0"/>
      <c r="NE7" s="0"/>
      <c r="NF7" s="0"/>
      <c r="NG7" s="0"/>
      <c r="NH7" s="0"/>
      <c r="NI7" s="0"/>
      <c r="NJ7" s="0"/>
      <c r="NK7" s="0"/>
      <c r="NL7" s="0"/>
      <c r="NM7" s="0"/>
      <c r="NN7" s="0"/>
      <c r="NO7" s="0"/>
      <c r="NP7" s="0"/>
      <c r="NQ7" s="0"/>
      <c r="NR7" s="0"/>
      <c r="NS7" s="0"/>
      <c r="NT7" s="0"/>
      <c r="NU7" s="0"/>
      <c r="NV7" s="0"/>
      <c r="NW7" s="0"/>
      <c r="NX7" s="0"/>
      <c r="NY7" s="0"/>
      <c r="NZ7" s="0"/>
      <c r="OA7" s="0"/>
      <c r="OB7" s="0"/>
      <c r="OC7" s="0"/>
      <c r="OD7" s="0"/>
      <c r="OE7" s="0"/>
      <c r="OF7" s="0"/>
      <c r="OG7" s="0"/>
      <c r="OH7" s="0"/>
      <c r="OI7" s="0"/>
      <c r="OJ7" s="0"/>
      <c r="OK7" s="0"/>
      <c r="OL7" s="0"/>
      <c r="OM7" s="0"/>
      <c r="ON7" s="0"/>
      <c r="OO7" s="0"/>
      <c r="OP7" s="0"/>
      <c r="OQ7" s="0"/>
      <c r="OR7" s="0"/>
      <c r="OS7" s="0"/>
      <c r="OT7" s="0"/>
      <c r="OU7" s="0"/>
      <c r="OV7" s="0"/>
      <c r="OW7" s="0"/>
      <c r="OX7" s="0"/>
      <c r="OY7" s="0"/>
      <c r="OZ7" s="0"/>
      <c r="PA7" s="0"/>
      <c r="PB7" s="0"/>
      <c r="PC7" s="0"/>
      <c r="PD7" s="0"/>
      <c r="PE7" s="0"/>
      <c r="PF7" s="0"/>
      <c r="PG7" s="0"/>
      <c r="PH7" s="0"/>
      <c r="PI7" s="0"/>
      <c r="PJ7" s="0"/>
      <c r="PK7" s="0"/>
      <c r="PL7" s="0"/>
      <c r="PM7" s="0"/>
      <c r="PN7" s="0"/>
      <c r="PO7" s="0"/>
      <c r="PP7" s="0"/>
      <c r="PQ7" s="0"/>
      <c r="PR7" s="0"/>
      <c r="PS7" s="0"/>
      <c r="PT7" s="0"/>
      <c r="PU7" s="0"/>
      <c r="PV7" s="0"/>
      <c r="PW7" s="0"/>
      <c r="PX7" s="0"/>
      <c r="PY7" s="0"/>
      <c r="PZ7" s="0"/>
      <c r="QA7" s="0"/>
      <c r="QB7" s="0"/>
      <c r="QC7" s="0"/>
      <c r="QD7" s="0"/>
      <c r="QE7" s="0"/>
      <c r="QF7" s="0"/>
      <c r="QG7" s="0"/>
      <c r="QH7" s="0"/>
      <c r="QI7" s="0"/>
      <c r="QJ7" s="0"/>
      <c r="QK7" s="0"/>
      <c r="QL7" s="0"/>
      <c r="QM7" s="0"/>
      <c r="QN7" s="0"/>
      <c r="QO7" s="0"/>
      <c r="QP7" s="0"/>
      <c r="QQ7" s="0"/>
      <c r="QR7" s="0"/>
      <c r="QS7" s="0"/>
      <c r="QT7" s="0"/>
      <c r="QU7" s="0"/>
      <c r="QV7" s="0"/>
      <c r="QW7" s="0"/>
      <c r="QX7" s="0"/>
      <c r="QY7" s="0"/>
      <c r="QZ7" s="0"/>
      <c r="RA7" s="0"/>
      <c r="RB7" s="0"/>
      <c r="RC7" s="0"/>
      <c r="RD7" s="0"/>
      <c r="RE7" s="0"/>
      <c r="RF7" s="0"/>
      <c r="RG7" s="0"/>
      <c r="RH7" s="0"/>
      <c r="RI7" s="0"/>
      <c r="RJ7" s="0"/>
      <c r="RK7" s="0"/>
      <c r="RL7" s="0"/>
      <c r="RM7" s="0"/>
      <c r="RN7" s="0"/>
      <c r="RO7" s="0"/>
      <c r="RP7" s="0"/>
      <c r="RQ7" s="0"/>
      <c r="RR7" s="0"/>
      <c r="RS7" s="0"/>
      <c r="RT7" s="0"/>
      <c r="RU7" s="0"/>
      <c r="RV7" s="0"/>
      <c r="RW7" s="0"/>
      <c r="RX7" s="0"/>
      <c r="RY7" s="0"/>
      <c r="RZ7" s="0"/>
      <c r="SA7" s="0"/>
      <c r="SB7" s="0"/>
      <c r="SC7" s="0"/>
      <c r="SD7" s="0"/>
      <c r="SE7" s="0"/>
      <c r="SF7" s="0"/>
      <c r="SG7" s="0"/>
      <c r="SH7" s="0"/>
      <c r="SI7" s="0"/>
      <c r="SJ7" s="0"/>
      <c r="SK7" s="0"/>
      <c r="SL7" s="0"/>
      <c r="SM7" s="0"/>
      <c r="SN7" s="0"/>
      <c r="SO7" s="0"/>
      <c r="SP7" s="0"/>
      <c r="SQ7" s="0"/>
      <c r="SR7" s="0"/>
      <c r="SS7" s="0"/>
      <c r="ST7" s="0"/>
      <c r="SU7" s="0"/>
      <c r="SV7" s="0"/>
      <c r="SW7" s="0"/>
      <c r="SX7" s="0"/>
      <c r="SY7" s="0"/>
      <c r="SZ7" s="0"/>
      <c r="TA7" s="0"/>
      <c r="TB7" s="0"/>
      <c r="TC7" s="0"/>
      <c r="TD7" s="0"/>
      <c r="TE7" s="0"/>
      <c r="TF7" s="0"/>
      <c r="TG7" s="0"/>
      <c r="TH7" s="0"/>
      <c r="TI7" s="0"/>
      <c r="TJ7" s="0"/>
      <c r="TK7" s="0"/>
      <c r="TL7" s="0"/>
      <c r="TM7" s="0"/>
      <c r="TN7" s="0"/>
      <c r="TO7" s="0"/>
      <c r="TP7" s="0"/>
      <c r="TQ7" s="0"/>
      <c r="TR7" s="0"/>
      <c r="TS7" s="0"/>
      <c r="TT7" s="0"/>
      <c r="TU7" s="0"/>
      <c r="TV7" s="0"/>
      <c r="TW7" s="0"/>
      <c r="TX7" s="0"/>
      <c r="TY7" s="0"/>
      <c r="TZ7" s="0"/>
      <c r="UA7" s="0"/>
      <c r="UB7" s="0"/>
      <c r="UC7" s="0"/>
      <c r="UD7" s="0"/>
      <c r="UE7" s="0"/>
      <c r="UF7" s="0"/>
      <c r="UG7" s="0"/>
      <c r="UH7" s="0"/>
      <c r="UI7" s="0"/>
      <c r="UJ7" s="0"/>
      <c r="UK7" s="0"/>
      <c r="UL7" s="0"/>
      <c r="UM7" s="0"/>
      <c r="UN7" s="0"/>
      <c r="UO7" s="0"/>
      <c r="UP7" s="0"/>
      <c r="UQ7" s="0"/>
      <c r="UR7" s="0"/>
      <c r="US7" s="0"/>
      <c r="UT7" s="0"/>
      <c r="UU7" s="0"/>
      <c r="UV7" s="0"/>
      <c r="UW7" s="0"/>
      <c r="UX7" s="0"/>
      <c r="UY7" s="0"/>
      <c r="UZ7" s="0"/>
      <c r="VA7" s="0"/>
      <c r="VB7" s="0"/>
      <c r="VC7" s="0"/>
      <c r="VD7" s="0"/>
      <c r="VE7" s="0"/>
      <c r="VF7" s="0"/>
      <c r="VG7" s="0"/>
      <c r="VH7" s="0"/>
      <c r="VI7" s="0"/>
      <c r="VJ7" s="0"/>
      <c r="VK7" s="0"/>
      <c r="VL7" s="0"/>
      <c r="VM7" s="0"/>
      <c r="VN7" s="0"/>
      <c r="VO7" s="0"/>
      <c r="VP7" s="0"/>
      <c r="VQ7" s="0"/>
      <c r="VR7" s="0"/>
      <c r="VS7" s="0"/>
      <c r="VT7" s="0"/>
      <c r="VU7" s="0"/>
      <c r="VV7" s="0"/>
      <c r="VW7" s="0"/>
      <c r="VX7" s="0"/>
      <c r="VY7" s="0"/>
      <c r="VZ7" s="0"/>
      <c r="WA7" s="0"/>
      <c r="WB7" s="0"/>
      <c r="WC7" s="0"/>
      <c r="WD7" s="0"/>
      <c r="WE7" s="0"/>
      <c r="WF7" s="0"/>
      <c r="WG7" s="0"/>
      <c r="WH7" s="0"/>
      <c r="WI7" s="0"/>
      <c r="WJ7" s="0"/>
      <c r="WK7" s="0"/>
      <c r="WL7" s="0"/>
      <c r="WM7" s="0"/>
      <c r="WN7" s="0"/>
      <c r="WO7" s="0"/>
      <c r="WP7" s="0"/>
      <c r="WQ7" s="0"/>
      <c r="WR7" s="0"/>
      <c r="WS7" s="0"/>
      <c r="WT7" s="0"/>
      <c r="WU7" s="0"/>
      <c r="WV7" s="0"/>
      <c r="WW7" s="0"/>
      <c r="WX7" s="0"/>
      <c r="WY7" s="0"/>
      <c r="WZ7" s="0"/>
      <c r="XA7" s="0"/>
      <c r="XB7" s="0"/>
      <c r="XC7" s="0"/>
      <c r="XD7" s="0"/>
      <c r="XE7" s="0"/>
      <c r="XF7" s="0"/>
      <c r="XG7" s="0"/>
      <c r="XH7" s="0"/>
      <c r="XI7" s="0"/>
      <c r="XJ7" s="0"/>
      <c r="XK7" s="0"/>
      <c r="XL7" s="0"/>
      <c r="XM7" s="0"/>
      <c r="XN7" s="0"/>
      <c r="XO7" s="0"/>
      <c r="XP7" s="0"/>
      <c r="XQ7" s="0"/>
      <c r="XR7" s="0"/>
      <c r="XS7" s="0"/>
      <c r="XT7" s="0"/>
      <c r="XU7" s="0"/>
      <c r="XV7" s="0"/>
      <c r="XW7" s="0"/>
      <c r="XX7" s="0"/>
      <c r="XY7" s="0"/>
      <c r="XZ7" s="0"/>
      <c r="YA7" s="0"/>
      <c r="YB7" s="0"/>
      <c r="YC7" s="0"/>
      <c r="YD7" s="0"/>
      <c r="YE7" s="0"/>
      <c r="YF7" s="0"/>
      <c r="YG7" s="0"/>
      <c r="YH7" s="0"/>
      <c r="YI7" s="0"/>
      <c r="YJ7" s="0"/>
      <c r="YK7" s="0"/>
      <c r="YL7" s="0"/>
      <c r="YM7" s="0"/>
      <c r="YN7" s="0"/>
      <c r="YO7" s="0"/>
      <c r="YP7" s="0"/>
      <c r="YQ7" s="0"/>
      <c r="YR7" s="0"/>
      <c r="YS7" s="0"/>
      <c r="YT7" s="0"/>
      <c r="YU7" s="0"/>
      <c r="YV7" s="0"/>
      <c r="YW7" s="0"/>
      <c r="YX7" s="0"/>
      <c r="YY7" s="0"/>
      <c r="YZ7" s="0"/>
      <c r="ZA7" s="0"/>
      <c r="ZB7" s="0"/>
      <c r="ZC7" s="0"/>
      <c r="ZD7" s="0"/>
      <c r="ZE7" s="0"/>
      <c r="ZF7" s="0"/>
      <c r="ZG7" s="0"/>
      <c r="ZH7" s="0"/>
      <c r="ZI7" s="0"/>
      <c r="ZJ7" s="0"/>
      <c r="ZK7" s="0"/>
      <c r="ZL7" s="0"/>
      <c r="ZM7" s="0"/>
      <c r="ZN7" s="0"/>
      <c r="ZO7" s="0"/>
      <c r="ZP7" s="0"/>
      <c r="ZQ7" s="0"/>
      <c r="ZR7" s="0"/>
      <c r="ZS7" s="0"/>
      <c r="ZT7" s="0"/>
      <c r="ZU7" s="0"/>
      <c r="ZV7" s="0"/>
      <c r="ZW7" s="0"/>
      <c r="ZX7" s="0"/>
      <c r="ZY7" s="0"/>
      <c r="ZZ7" s="0"/>
      <c r="AAA7" s="0"/>
      <c r="AAB7" s="0"/>
      <c r="AAC7" s="0"/>
      <c r="AAD7" s="0"/>
      <c r="AAE7" s="0"/>
      <c r="AAF7" s="0"/>
      <c r="AAG7" s="0"/>
      <c r="AAH7" s="0"/>
      <c r="AAI7" s="0"/>
      <c r="AAJ7" s="0"/>
      <c r="AAK7" s="0"/>
      <c r="AAL7" s="0"/>
      <c r="AAM7" s="0"/>
      <c r="AAN7" s="0"/>
      <c r="AAO7" s="0"/>
      <c r="AAP7" s="0"/>
      <c r="AAQ7" s="0"/>
      <c r="AAR7" s="0"/>
      <c r="AAS7" s="0"/>
      <c r="AAT7" s="0"/>
      <c r="AAU7" s="0"/>
      <c r="AAV7" s="0"/>
      <c r="AAW7" s="0"/>
      <c r="AAX7" s="0"/>
      <c r="AAY7" s="0"/>
      <c r="AAZ7" s="0"/>
      <c r="ABA7" s="0"/>
      <c r="ABB7" s="0"/>
      <c r="ABC7" s="0"/>
      <c r="ABD7" s="0"/>
      <c r="ABE7" s="0"/>
      <c r="ABF7" s="0"/>
      <c r="ABG7" s="0"/>
      <c r="ABH7" s="0"/>
      <c r="ABI7" s="0"/>
      <c r="ABJ7" s="0"/>
      <c r="ABK7" s="0"/>
      <c r="ABL7" s="0"/>
      <c r="ABM7" s="0"/>
      <c r="ABN7" s="0"/>
      <c r="ABO7" s="0"/>
      <c r="ABP7" s="0"/>
      <c r="ABQ7" s="0"/>
      <c r="ABR7" s="0"/>
      <c r="ABS7" s="0"/>
      <c r="ABT7" s="0"/>
      <c r="ABU7" s="0"/>
      <c r="ABV7" s="0"/>
      <c r="ABW7" s="0"/>
      <c r="ABX7" s="0"/>
      <c r="ABY7" s="0"/>
      <c r="ABZ7" s="0"/>
      <c r="ACA7" s="0"/>
      <c r="ACB7" s="0"/>
      <c r="ACC7" s="0"/>
      <c r="ACD7" s="0"/>
      <c r="ACE7" s="0"/>
      <c r="ACF7" s="0"/>
      <c r="ACG7" s="0"/>
      <c r="ACH7" s="0"/>
      <c r="ACI7" s="0"/>
      <c r="ACJ7" s="0"/>
      <c r="ACK7" s="0"/>
      <c r="ACL7" s="0"/>
      <c r="ACM7" s="0"/>
      <c r="ACN7" s="0"/>
      <c r="ACO7" s="0"/>
      <c r="ACP7" s="0"/>
      <c r="ACQ7" s="0"/>
      <c r="ACR7" s="0"/>
      <c r="ACS7" s="0"/>
      <c r="ACT7" s="0"/>
      <c r="ACU7" s="0"/>
      <c r="ACV7" s="0"/>
      <c r="ACW7" s="0"/>
      <c r="ACX7" s="0"/>
      <c r="ACY7" s="0"/>
      <c r="ACZ7" s="0"/>
      <c r="ADA7" s="0"/>
      <c r="ADB7" s="0"/>
      <c r="ADC7" s="0"/>
      <c r="ADD7" s="0"/>
      <c r="ADE7" s="0"/>
      <c r="ADF7" s="0"/>
      <c r="ADG7" s="0"/>
      <c r="ADH7" s="0"/>
      <c r="ADI7" s="0"/>
      <c r="ADJ7" s="0"/>
      <c r="ADK7" s="0"/>
      <c r="ADL7" s="0"/>
      <c r="ADM7" s="0"/>
      <c r="ADN7" s="0"/>
      <c r="ADO7" s="0"/>
      <c r="ADP7" s="0"/>
      <c r="ADQ7" s="0"/>
      <c r="ADR7" s="0"/>
      <c r="ADS7" s="0"/>
      <c r="ADT7" s="0"/>
      <c r="ADU7" s="0"/>
      <c r="ADV7" s="0"/>
      <c r="ADW7" s="0"/>
      <c r="ADX7" s="0"/>
      <c r="ADY7" s="0"/>
      <c r="ADZ7" s="0"/>
      <c r="AEA7" s="0"/>
      <c r="AEB7" s="0"/>
      <c r="AEC7" s="0"/>
      <c r="AED7" s="0"/>
      <c r="AEE7" s="0"/>
      <c r="AEF7" s="0"/>
      <c r="AEG7" s="0"/>
      <c r="AEH7" s="0"/>
      <c r="AEI7" s="0"/>
      <c r="AEJ7" s="0"/>
      <c r="AEK7" s="0"/>
      <c r="AEL7" s="0"/>
      <c r="AEM7" s="0"/>
      <c r="AEN7" s="0"/>
      <c r="AEO7" s="0"/>
      <c r="AEP7" s="0"/>
      <c r="AEQ7" s="0"/>
      <c r="AER7" s="0"/>
      <c r="AES7" s="0"/>
      <c r="AET7" s="0"/>
      <c r="AEU7" s="0"/>
      <c r="AEV7" s="0"/>
      <c r="AEW7" s="0"/>
      <c r="AEX7" s="0"/>
      <c r="AEY7" s="0"/>
      <c r="AEZ7" s="0"/>
      <c r="AFA7" s="0"/>
      <c r="AFB7" s="0"/>
      <c r="AFC7" s="0"/>
      <c r="AFD7" s="0"/>
      <c r="AFE7" s="0"/>
      <c r="AFF7" s="0"/>
      <c r="AFG7" s="0"/>
      <c r="AFH7" s="0"/>
      <c r="AFI7" s="0"/>
      <c r="AFJ7" s="0"/>
      <c r="AFK7" s="0"/>
      <c r="AFL7" s="0"/>
      <c r="AFM7" s="0"/>
      <c r="AFN7" s="0"/>
      <c r="AFO7" s="0"/>
      <c r="AFP7" s="0"/>
      <c r="AFQ7" s="0"/>
      <c r="AFR7" s="0"/>
      <c r="AFS7" s="0"/>
      <c r="AFT7" s="0"/>
      <c r="AFU7" s="0"/>
      <c r="AFV7" s="0"/>
      <c r="AFW7" s="0"/>
      <c r="AFX7" s="0"/>
      <c r="AFY7" s="0"/>
      <c r="AFZ7" s="0"/>
      <c r="AGA7" s="0"/>
      <c r="AGB7" s="0"/>
      <c r="AGC7" s="0"/>
      <c r="AGD7" s="0"/>
      <c r="AGE7" s="0"/>
      <c r="AGF7" s="0"/>
      <c r="AGG7" s="0"/>
      <c r="AGH7" s="0"/>
      <c r="AGI7" s="0"/>
      <c r="AGJ7" s="0"/>
      <c r="AGK7" s="0"/>
      <c r="AGL7" s="0"/>
      <c r="AGM7" s="0"/>
      <c r="AGN7" s="0"/>
      <c r="AGO7" s="0"/>
      <c r="AGP7" s="0"/>
      <c r="AGQ7" s="0"/>
      <c r="AGR7" s="0"/>
      <c r="AGS7" s="0"/>
      <c r="AGT7" s="0"/>
      <c r="AGU7" s="0"/>
      <c r="AGV7" s="0"/>
      <c r="AGW7" s="0"/>
      <c r="AGX7" s="0"/>
      <c r="AGY7" s="0"/>
      <c r="AGZ7" s="0"/>
      <c r="AHA7" s="0"/>
      <c r="AHB7" s="0"/>
      <c r="AHC7" s="0"/>
      <c r="AHD7" s="0"/>
      <c r="AHE7" s="0"/>
      <c r="AHF7" s="0"/>
      <c r="AHG7" s="0"/>
      <c r="AHH7" s="0"/>
      <c r="AHI7" s="0"/>
      <c r="AHJ7" s="0"/>
      <c r="AHK7" s="0"/>
      <c r="AHL7" s="0"/>
      <c r="AHM7" s="0"/>
      <c r="AHN7" s="0"/>
      <c r="AHO7" s="0"/>
      <c r="AHP7" s="0"/>
      <c r="AHQ7" s="0"/>
      <c r="AHR7" s="0"/>
      <c r="AHS7" s="0"/>
      <c r="AHT7" s="0"/>
      <c r="AHU7" s="0"/>
      <c r="AHV7" s="0"/>
      <c r="AHW7" s="0"/>
      <c r="AHX7" s="0"/>
      <c r="AHY7" s="0"/>
      <c r="AHZ7" s="0"/>
      <c r="AIA7" s="0"/>
      <c r="AIB7" s="0"/>
      <c r="AIC7" s="0"/>
      <c r="AID7" s="0"/>
      <c r="AIE7" s="0"/>
      <c r="AIF7" s="0"/>
      <c r="AIG7" s="0"/>
      <c r="AIH7" s="0"/>
      <c r="AII7" s="0"/>
      <c r="AIJ7" s="0"/>
      <c r="AIK7" s="0"/>
      <c r="AIL7" s="0"/>
      <c r="AIM7" s="0"/>
      <c r="AIN7" s="0"/>
      <c r="AIO7" s="0"/>
      <c r="AIP7" s="0"/>
      <c r="AIQ7" s="0"/>
      <c r="AIR7" s="0"/>
      <c r="AIS7" s="0"/>
      <c r="AIT7" s="0"/>
      <c r="AIU7" s="0"/>
      <c r="AIV7" s="0"/>
      <c r="AIW7" s="0"/>
      <c r="AIX7" s="0"/>
      <c r="AIY7" s="0"/>
      <c r="AIZ7" s="0"/>
      <c r="AJA7" s="0"/>
      <c r="AJB7" s="0"/>
      <c r="AJC7" s="0"/>
      <c r="AJD7" s="0"/>
      <c r="AJE7" s="0"/>
      <c r="AJF7" s="0"/>
      <c r="AJG7" s="0"/>
      <c r="AJH7" s="0"/>
      <c r="AJI7" s="0"/>
      <c r="AJJ7" s="0"/>
      <c r="AJK7" s="0"/>
      <c r="AJL7" s="0"/>
      <c r="AJM7" s="0"/>
      <c r="AJN7" s="0"/>
      <c r="AJO7" s="0"/>
      <c r="AJP7" s="0"/>
      <c r="AJQ7" s="0"/>
      <c r="AJR7" s="0"/>
      <c r="AJS7" s="0"/>
      <c r="AJT7" s="0"/>
      <c r="AJU7" s="0"/>
      <c r="AJV7" s="0"/>
      <c r="AJW7" s="0"/>
      <c r="AJX7" s="0"/>
      <c r="AJY7" s="0"/>
      <c r="AJZ7" s="0"/>
      <c r="AKA7" s="0"/>
      <c r="AKB7" s="0"/>
      <c r="AKC7" s="0"/>
      <c r="AKD7" s="0"/>
      <c r="AKE7" s="0"/>
      <c r="AKF7" s="0"/>
      <c r="AKG7" s="0"/>
      <c r="AKH7" s="0"/>
      <c r="AKI7" s="0"/>
      <c r="AKJ7" s="0"/>
      <c r="AKK7" s="0"/>
      <c r="AKL7" s="0"/>
      <c r="AKM7" s="0"/>
      <c r="AKN7" s="0"/>
      <c r="AKO7" s="0"/>
      <c r="AKP7" s="0"/>
      <c r="AKQ7" s="0"/>
      <c r="AKR7" s="0"/>
      <c r="AKS7" s="0"/>
      <c r="AKT7" s="0"/>
      <c r="AKU7" s="0"/>
      <c r="AKV7" s="0"/>
      <c r="AKW7" s="0"/>
      <c r="AKX7" s="0"/>
      <c r="AKY7" s="0"/>
      <c r="AKZ7" s="0"/>
      <c r="ALA7" s="0"/>
      <c r="ALB7" s="0"/>
      <c r="ALC7" s="0"/>
      <c r="ALD7" s="0"/>
      <c r="ALE7" s="0"/>
      <c r="ALF7" s="0"/>
      <c r="ALG7" s="0"/>
      <c r="ALH7" s="0"/>
      <c r="ALI7" s="0"/>
      <c r="ALJ7" s="0"/>
      <c r="ALK7" s="0"/>
      <c r="ALL7" s="0"/>
      <c r="ALM7" s="0"/>
      <c r="ALN7" s="0"/>
      <c r="ALO7" s="0"/>
      <c r="ALP7" s="0"/>
      <c r="ALQ7" s="0"/>
      <c r="ALR7" s="0"/>
      <c r="ALS7" s="0"/>
      <c r="ALT7" s="0"/>
      <c r="ALU7" s="0"/>
      <c r="ALV7" s="0"/>
      <c r="ALW7" s="0"/>
      <c r="ALX7" s="0"/>
      <c r="ALY7" s="0"/>
      <c r="ALZ7" s="0"/>
      <c r="AMA7" s="0"/>
      <c r="AMB7" s="0"/>
      <c r="AMC7" s="0"/>
      <c r="AMD7" s="0"/>
      <c r="AME7" s="0"/>
      <c r="AMF7" s="0"/>
      <c r="AMG7" s="0"/>
      <c r="AMH7" s="0"/>
      <c r="AMI7" s="0"/>
      <c r="AMJ7" s="0"/>
    </row>
    <row r="8" customFormat="false" ht="56.05" hidden="false" customHeight="true" outlineLevel="0" collapsed="false">
      <c r="A8" s="6" t="s">
        <v>8</v>
      </c>
      <c r="B8" s="0"/>
      <c r="C8" s="0"/>
      <c r="D8" s="0"/>
      <c r="E8" s="0"/>
      <c r="F8" s="0"/>
      <c r="G8" s="0"/>
      <c r="H8" s="0"/>
      <c r="I8" s="0"/>
      <c r="J8" s="0"/>
      <c r="K8" s="0"/>
      <c r="L8" s="0"/>
      <c r="M8" s="0"/>
      <c r="N8" s="0"/>
      <c r="O8" s="0"/>
      <c r="P8" s="0"/>
      <c r="Q8" s="0"/>
      <c r="R8" s="0"/>
      <c r="S8" s="0"/>
      <c r="T8" s="0"/>
      <c r="U8" s="0"/>
      <c r="V8" s="0"/>
      <c r="W8" s="0"/>
      <c r="X8" s="0"/>
      <c r="Y8" s="0"/>
      <c r="Z8" s="0"/>
      <c r="AA8" s="0"/>
      <c r="AB8" s="0"/>
      <c r="AC8" s="0"/>
      <c r="AD8" s="0"/>
      <c r="AE8" s="0"/>
      <c r="AF8" s="0"/>
      <c r="AG8" s="0"/>
      <c r="AH8" s="0"/>
      <c r="AI8" s="0"/>
      <c r="AJ8" s="0"/>
      <c r="AK8" s="0"/>
      <c r="AL8" s="0"/>
      <c r="AM8" s="0"/>
      <c r="AN8" s="0"/>
      <c r="AO8" s="0"/>
      <c r="AP8" s="0"/>
      <c r="AQ8" s="0"/>
      <c r="AR8" s="0"/>
      <c r="AS8" s="0"/>
      <c r="AT8" s="0"/>
      <c r="AU8" s="0"/>
      <c r="AV8" s="0"/>
      <c r="AW8" s="0"/>
      <c r="AX8" s="0"/>
      <c r="AY8" s="0"/>
      <c r="AZ8" s="0"/>
      <c r="BA8" s="0"/>
      <c r="BB8" s="0"/>
      <c r="BC8" s="0"/>
      <c r="BD8" s="0"/>
      <c r="BE8" s="0"/>
      <c r="BF8" s="0"/>
      <c r="BG8" s="0"/>
      <c r="BH8" s="0"/>
      <c r="BI8" s="0"/>
      <c r="BJ8" s="0"/>
      <c r="BK8" s="0"/>
      <c r="BL8" s="0"/>
      <c r="BM8" s="0"/>
      <c r="BN8" s="0"/>
      <c r="BO8" s="0"/>
      <c r="BP8" s="0"/>
      <c r="BQ8" s="0"/>
      <c r="BR8" s="0"/>
      <c r="BS8" s="0"/>
      <c r="BT8" s="0"/>
      <c r="BU8" s="0"/>
      <c r="BV8" s="0"/>
      <c r="BW8" s="0"/>
      <c r="BX8" s="0"/>
      <c r="BY8" s="0"/>
      <c r="BZ8" s="0"/>
      <c r="CA8" s="0"/>
      <c r="CB8" s="0"/>
      <c r="CC8" s="0"/>
      <c r="CD8" s="0"/>
      <c r="CE8" s="0"/>
      <c r="CF8" s="0"/>
      <c r="CG8" s="0"/>
      <c r="CH8" s="0"/>
      <c r="CI8" s="0"/>
      <c r="CJ8" s="0"/>
      <c r="CK8" s="0"/>
      <c r="CL8" s="0"/>
      <c r="CM8" s="0"/>
      <c r="CN8" s="0"/>
      <c r="CO8" s="0"/>
      <c r="CP8" s="0"/>
      <c r="CQ8" s="0"/>
      <c r="CR8" s="0"/>
      <c r="CS8" s="0"/>
      <c r="CT8" s="0"/>
      <c r="CU8" s="0"/>
      <c r="CV8" s="0"/>
      <c r="CW8" s="0"/>
      <c r="CX8" s="0"/>
      <c r="CY8" s="0"/>
      <c r="CZ8" s="0"/>
      <c r="DA8" s="0"/>
      <c r="DB8" s="0"/>
      <c r="DC8" s="0"/>
      <c r="DD8" s="0"/>
      <c r="DE8" s="0"/>
      <c r="DF8" s="0"/>
      <c r="DG8" s="0"/>
      <c r="DH8" s="0"/>
      <c r="DI8" s="0"/>
      <c r="DJ8" s="0"/>
      <c r="DK8" s="0"/>
      <c r="DL8" s="0"/>
      <c r="DM8" s="0"/>
      <c r="DN8" s="0"/>
      <c r="DO8" s="0"/>
      <c r="DP8" s="0"/>
      <c r="DQ8" s="0"/>
      <c r="DR8" s="0"/>
      <c r="DS8" s="0"/>
      <c r="DT8" s="0"/>
      <c r="DU8" s="0"/>
      <c r="DV8" s="0"/>
      <c r="DW8" s="0"/>
      <c r="DX8" s="0"/>
      <c r="DY8" s="0"/>
      <c r="DZ8" s="0"/>
      <c r="EA8" s="0"/>
      <c r="EB8" s="0"/>
      <c r="EC8" s="0"/>
      <c r="ED8" s="0"/>
      <c r="EE8" s="0"/>
      <c r="EF8" s="0"/>
      <c r="EG8" s="0"/>
      <c r="EH8" s="0"/>
      <c r="EI8" s="0"/>
      <c r="EJ8" s="0"/>
      <c r="EK8" s="0"/>
      <c r="EL8" s="0"/>
      <c r="EM8" s="0"/>
      <c r="EN8" s="0"/>
      <c r="EO8" s="0"/>
      <c r="EP8" s="0"/>
      <c r="EQ8" s="0"/>
      <c r="ER8" s="0"/>
      <c r="ES8" s="0"/>
      <c r="ET8" s="0"/>
      <c r="EU8" s="0"/>
      <c r="EV8" s="0"/>
      <c r="EW8" s="0"/>
      <c r="EX8" s="0"/>
      <c r="EY8" s="0"/>
      <c r="EZ8" s="0"/>
      <c r="FA8" s="0"/>
      <c r="FB8" s="0"/>
      <c r="FC8" s="0"/>
      <c r="FD8" s="0"/>
      <c r="FE8" s="0"/>
      <c r="FF8" s="0"/>
      <c r="FG8" s="0"/>
      <c r="FH8" s="0"/>
      <c r="FI8" s="0"/>
      <c r="FJ8" s="0"/>
      <c r="FK8" s="0"/>
      <c r="FL8" s="0"/>
      <c r="FM8" s="0"/>
      <c r="FN8" s="0"/>
      <c r="FO8" s="0"/>
      <c r="FP8" s="0"/>
      <c r="FQ8" s="0"/>
      <c r="FR8" s="0"/>
      <c r="FS8" s="0"/>
      <c r="FT8" s="0"/>
      <c r="FU8" s="0"/>
      <c r="FV8" s="0"/>
      <c r="FW8" s="0"/>
      <c r="FX8" s="0"/>
      <c r="FY8" s="0"/>
      <c r="FZ8" s="0"/>
      <c r="GA8" s="0"/>
      <c r="GB8" s="0"/>
      <c r="GC8" s="0"/>
      <c r="GD8" s="0"/>
      <c r="GE8" s="0"/>
      <c r="GF8" s="0"/>
      <c r="GG8" s="0"/>
      <c r="GH8" s="0"/>
      <c r="GI8" s="0"/>
      <c r="GJ8" s="0"/>
      <c r="GK8" s="0"/>
      <c r="GL8" s="0"/>
      <c r="GM8" s="0"/>
      <c r="GN8" s="0"/>
      <c r="GO8" s="0"/>
      <c r="GP8" s="0"/>
      <c r="GQ8" s="0"/>
      <c r="GR8" s="0"/>
      <c r="GS8" s="0"/>
      <c r="GT8" s="0"/>
      <c r="GU8" s="0"/>
      <c r="GV8" s="0"/>
      <c r="GW8" s="0"/>
      <c r="GX8" s="0"/>
      <c r="GY8" s="0"/>
      <c r="GZ8" s="0"/>
      <c r="HA8" s="0"/>
      <c r="HB8" s="0"/>
      <c r="HC8" s="0"/>
      <c r="HD8" s="0"/>
      <c r="HE8" s="0"/>
      <c r="HF8" s="0"/>
      <c r="HG8" s="0"/>
      <c r="HH8" s="0"/>
      <c r="HI8" s="0"/>
      <c r="HJ8" s="0"/>
      <c r="HK8" s="0"/>
      <c r="HL8" s="0"/>
      <c r="HM8" s="0"/>
      <c r="HN8" s="0"/>
      <c r="HO8" s="0"/>
      <c r="HP8" s="0"/>
      <c r="HQ8" s="0"/>
      <c r="HR8" s="0"/>
      <c r="HS8" s="0"/>
      <c r="HT8" s="0"/>
      <c r="HU8" s="0"/>
      <c r="HV8" s="0"/>
      <c r="HW8" s="0"/>
      <c r="HX8" s="0"/>
      <c r="HY8" s="0"/>
      <c r="HZ8" s="0"/>
      <c r="IA8" s="0"/>
      <c r="IB8" s="0"/>
      <c r="IC8" s="0"/>
      <c r="ID8" s="0"/>
      <c r="IE8" s="0"/>
      <c r="IF8" s="0"/>
      <c r="IG8" s="0"/>
      <c r="IH8" s="0"/>
      <c r="II8" s="0"/>
      <c r="IJ8" s="0"/>
      <c r="IK8" s="0"/>
      <c r="IL8" s="0"/>
      <c r="IM8" s="0"/>
      <c r="IN8" s="0"/>
      <c r="IO8" s="0"/>
      <c r="IP8" s="0"/>
      <c r="IQ8" s="0"/>
      <c r="IR8" s="0"/>
      <c r="IS8" s="0"/>
      <c r="IT8" s="0"/>
      <c r="IU8" s="0"/>
      <c r="IV8" s="0"/>
      <c r="IW8" s="0"/>
      <c r="IX8" s="0"/>
      <c r="IY8" s="0"/>
      <c r="IZ8" s="0"/>
      <c r="JA8" s="0"/>
      <c r="JB8" s="0"/>
      <c r="JC8" s="0"/>
      <c r="JD8" s="0"/>
      <c r="JE8" s="0"/>
      <c r="JF8" s="0"/>
      <c r="JG8" s="0"/>
      <c r="JH8" s="0"/>
      <c r="JI8" s="0"/>
      <c r="JJ8" s="0"/>
      <c r="JK8" s="0"/>
      <c r="JL8" s="0"/>
      <c r="JM8" s="0"/>
      <c r="JN8" s="0"/>
      <c r="JO8" s="0"/>
      <c r="JP8" s="0"/>
      <c r="JQ8" s="0"/>
      <c r="JR8" s="0"/>
      <c r="JS8" s="0"/>
      <c r="JT8" s="0"/>
      <c r="JU8" s="0"/>
      <c r="JV8" s="0"/>
      <c r="JW8" s="0"/>
      <c r="JX8" s="0"/>
      <c r="JY8" s="0"/>
      <c r="JZ8" s="0"/>
      <c r="KA8" s="0"/>
      <c r="KB8" s="0"/>
      <c r="KC8" s="0"/>
      <c r="KD8" s="0"/>
      <c r="KE8" s="0"/>
      <c r="KF8" s="0"/>
      <c r="KG8" s="0"/>
      <c r="KH8" s="0"/>
      <c r="KI8" s="0"/>
      <c r="KJ8" s="0"/>
      <c r="KK8" s="0"/>
      <c r="KL8" s="0"/>
      <c r="KM8" s="0"/>
      <c r="KN8" s="0"/>
      <c r="KO8" s="0"/>
      <c r="KP8" s="0"/>
      <c r="KQ8" s="0"/>
      <c r="KR8" s="0"/>
      <c r="KS8" s="0"/>
      <c r="KT8" s="0"/>
      <c r="KU8" s="0"/>
      <c r="KV8" s="0"/>
      <c r="KW8" s="0"/>
      <c r="KX8" s="0"/>
      <c r="KY8" s="0"/>
      <c r="KZ8" s="0"/>
      <c r="LA8" s="0"/>
      <c r="LB8" s="0"/>
      <c r="LC8" s="0"/>
      <c r="LD8" s="0"/>
      <c r="LE8" s="0"/>
      <c r="LF8" s="0"/>
      <c r="LG8" s="0"/>
      <c r="LH8" s="0"/>
      <c r="LI8" s="0"/>
      <c r="LJ8" s="0"/>
      <c r="LK8" s="0"/>
      <c r="LL8" s="0"/>
      <c r="LM8" s="0"/>
      <c r="LN8" s="0"/>
      <c r="LO8" s="0"/>
      <c r="LP8" s="0"/>
      <c r="LQ8" s="0"/>
      <c r="LR8" s="0"/>
      <c r="LS8" s="0"/>
      <c r="LT8" s="0"/>
      <c r="LU8" s="0"/>
      <c r="LV8" s="0"/>
      <c r="LW8" s="0"/>
      <c r="LX8" s="0"/>
      <c r="LY8" s="0"/>
      <c r="LZ8" s="0"/>
      <c r="MA8" s="0"/>
      <c r="MB8" s="0"/>
      <c r="MC8" s="0"/>
      <c r="MD8" s="0"/>
      <c r="ME8" s="0"/>
      <c r="MF8" s="0"/>
      <c r="MG8" s="0"/>
      <c r="MH8" s="0"/>
      <c r="MI8" s="0"/>
      <c r="MJ8" s="0"/>
      <c r="MK8" s="0"/>
      <c r="ML8" s="0"/>
      <c r="MM8" s="0"/>
      <c r="MN8" s="0"/>
      <c r="MO8" s="0"/>
      <c r="MP8" s="0"/>
      <c r="MQ8" s="0"/>
      <c r="MR8" s="0"/>
      <c r="MS8" s="0"/>
      <c r="MT8" s="0"/>
      <c r="MU8" s="0"/>
      <c r="MV8" s="0"/>
      <c r="MW8" s="0"/>
      <c r="MX8" s="0"/>
      <c r="MY8" s="0"/>
      <c r="MZ8" s="0"/>
      <c r="NA8" s="0"/>
      <c r="NB8" s="0"/>
      <c r="NC8" s="0"/>
      <c r="ND8" s="0"/>
      <c r="NE8" s="0"/>
      <c r="NF8" s="0"/>
      <c r="NG8" s="0"/>
      <c r="NH8" s="0"/>
      <c r="NI8" s="0"/>
      <c r="NJ8" s="0"/>
      <c r="NK8" s="0"/>
      <c r="NL8" s="0"/>
      <c r="NM8" s="0"/>
      <c r="NN8" s="0"/>
      <c r="NO8" s="0"/>
      <c r="NP8" s="0"/>
      <c r="NQ8" s="0"/>
      <c r="NR8" s="0"/>
      <c r="NS8" s="0"/>
      <c r="NT8" s="0"/>
      <c r="NU8" s="0"/>
      <c r="NV8" s="0"/>
      <c r="NW8" s="0"/>
      <c r="NX8" s="0"/>
      <c r="NY8" s="0"/>
      <c r="NZ8" s="0"/>
      <c r="OA8" s="0"/>
      <c r="OB8" s="0"/>
      <c r="OC8" s="0"/>
      <c r="OD8" s="0"/>
      <c r="OE8" s="0"/>
      <c r="OF8" s="0"/>
      <c r="OG8" s="0"/>
      <c r="OH8" s="0"/>
      <c r="OI8" s="0"/>
      <c r="OJ8" s="0"/>
      <c r="OK8" s="0"/>
      <c r="OL8" s="0"/>
      <c r="OM8" s="0"/>
      <c r="ON8" s="0"/>
      <c r="OO8" s="0"/>
      <c r="OP8" s="0"/>
      <c r="OQ8" s="0"/>
      <c r="OR8" s="0"/>
      <c r="OS8" s="0"/>
      <c r="OT8" s="0"/>
      <c r="OU8" s="0"/>
      <c r="OV8" s="0"/>
      <c r="OW8" s="0"/>
      <c r="OX8" s="0"/>
      <c r="OY8" s="0"/>
      <c r="OZ8" s="0"/>
      <c r="PA8" s="0"/>
      <c r="PB8" s="0"/>
      <c r="PC8" s="0"/>
      <c r="PD8" s="0"/>
      <c r="PE8" s="0"/>
      <c r="PF8" s="0"/>
      <c r="PG8" s="0"/>
      <c r="PH8" s="0"/>
      <c r="PI8" s="0"/>
      <c r="PJ8" s="0"/>
      <c r="PK8" s="0"/>
      <c r="PL8" s="0"/>
      <c r="PM8" s="0"/>
      <c r="PN8" s="0"/>
      <c r="PO8" s="0"/>
      <c r="PP8" s="0"/>
      <c r="PQ8" s="0"/>
      <c r="PR8" s="0"/>
      <c r="PS8" s="0"/>
      <c r="PT8" s="0"/>
      <c r="PU8" s="0"/>
      <c r="PV8" s="0"/>
      <c r="PW8" s="0"/>
      <c r="PX8" s="0"/>
      <c r="PY8" s="0"/>
      <c r="PZ8" s="0"/>
      <c r="QA8" s="0"/>
      <c r="QB8" s="0"/>
      <c r="QC8" s="0"/>
      <c r="QD8" s="0"/>
      <c r="QE8" s="0"/>
      <c r="QF8" s="0"/>
      <c r="QG8" s="0"/>
      <c r="QH8" s="0"/>
      <c r="QI8" s="0"/>
      <c r="QJ8" s="0"/>
      <c r="QK8" s="0"/>
      <c r="QL8" s="0"/>
      <c r="QM8" s="0"/>
      <c r="QN8" s="0"/>
      <c r="QO8" s="0"/>
      <c r="QP8" s="0"/>
      <c r="QQ8" s="0"/>
      <c r="QR8" s="0"/>
      <c r="QS8" s="0"/>
      <c r="QT8" s="0"/>
      <c r="QU8" s="0"/>
      <c r="QV8" s="0"/>
      <c r="QW8" s="0"/>
      <c r="QX8" s="0"/>
      <c r="QY8" s="0"/>
      <c r="QZ8" s="0"/>
      <c r="RA8" s="0"/>
      <c r="RB8" s="0"/>
      <c r="RC8" s="0"/>
      <c r="RD8" s="0"/>
      <c r="RE8" s="0"/>
      <c r="RF8" s="0"/>
      <c r="RG8" s="0"/>
      <c r="RH8" s="0"/>
      <c r="RI8" s="0"/>
      <c r="RJ8" s="0"/>
      <c r="RK8" s="0"/>
      <c r="RL8" s="0"/>
      <c r="RM8" s="0"/>
      <c r="RN8" s="0"/>
      <c r="RO8" s="0"/>
      <c r="RP8" s="0"/>
      <c r="RQ8" s="0"/>
      <c r="RR8" s="0"/>
      <c r="RS8" s="0"/>
      <c r="RT8" s="0"/>
      <c r="RU8" s="0"/>
      <c r="RV8" s="0"/>
      <c r="RW8" s="0"/>
      <c r="RX8" s="0"/>
      <c r="RY8" s="0"/>
      <c r="RZ8" s="0"/>
      <c r="SA8" s="0"/>
      <c r="SB8" s="0"/>
      <c r="SC8" s="0"/>
      <c r="SD8" s="0"/>
      <c r="SE8" s="0"/>
      <c r="SF8" s="0"/>
      <c r="SG8" s="0"/>
      <c r="SH8" s="0"/>
      <c r="SI8" s="0"/>
      <c r="SJ8" s="0"/>
      <c r="SK8" s="0"/>
      <c r="SL8" s="0"/>
      <c r="SM8" s="0"/>
      <c r="SN8" s="0"/>
      <c r="SO8" s="0"/>
      <c r="SP8" s="0"/>
      <c r="SQ8" s="0"/>
      <c r="SR8" s="0"/>
      <c r="SS8" s="0"/>
      <c r="ST8" s="0"/>
      <c r="SU8" s="0"/>
      <c r="SV8" s="0"/>
      <c r="SW8" s="0"/>
      <c r="SX8" s="0"/>
      <c r="SY8" s="0"/>
      <c r="SZ8" s="0"/>
      <c r="TA8" s="0"/>
      <c r="TB8" s="0"/>
      <c r="TC8" s="0"/>
      <c r="TD8" s="0"/>
      <c r="TE8" s="0"/>
      <c r="TF8" s="0"/>
      <c r="TG8" s="0"/>
      <c r="TH8" s="0"/>
      <c r="TI8" s="0"/>
      <c r="TJ8" s="0"/>
      <c r="TK8" s="0"/>
      <c r="TL8" s="0"/>
      <c r="TM8" s="0"/>
      <c r="TN8" s="0"/>
      <c r="TO8" s="0"/>
      <c r="TP8" s="0"/>
      <c r="TQ8" s="0"/>
      <c r="TR8" s="0"/>
      <c r="TS8" s="0"/>
      <c r="TT8" s="0"/>
      <c r="TU8" s="0"/>
      <c r="TV8" s="0"/>
      <c r="TW8" s="0"/>
      <c r="TX8" s="0"/>
      <c r="TY8" s="0"/>
      <c r="TZ8" s="0"/>
      <c r="UA8" s="0"/>
      <c r="UB8" s="0"/>
      <c r="UC8" s="0"/>
      <c r="UD8" s="0"/>
      <c r="UE8" s="0"/>
      <c r="UF8" s="0"/>
      <c r="UG8" s="0"/>
      <c r="UH8" s="0"/>
      <c r="UI8" s="0"/>
      <c r="UJ8" s="0"/>
      <c r="UK8" s="0"/>
      <c r="UL8" s="0"/>
      <c r="UM8" s="0"/>
      <c r="UN8" s="0"/>
      <c r="UO8" s="0"/>
      <c r="UP8" s="0"/>
      <c r="UQ8" s="0"/>
      <c r="UR8" s="0"/>
      <c r="US8" s="0"/>
      <c r="UT8" s="0"/>
      <c r="UU8" s="0"/>
      <c r="UV8" s="0"/>
      <c r="UW8" s="0"/>
      <c r="UX8" s="0"/>
      <c r="UY8" s="0"/>
      <c r="UZ8" s="0"/>
      <c r="VA8" s="0"/>
      <c r="VB8" s="0"/>
      <c r="VC8" s="0"/>
      <c r="VD8" s="0"/>
      <c r="VE8" s="0"/>
      <c r="VF8" s="0"/>
      <c r="VG8" s="0"/>
      <c r="VH8" s="0"/>
      <c r="VI8" s="0"/>
      <c r="VJ8" s="0"/>
      <c r="VK8" s="0"/>
      <c r="VL8" s="0"/>
      <c r="VM8" s="0"/>
      <c r="VN8" s="0"/>
      <c r="VO8" s="0"/>
      <c r="VP8" s="0"/>
      <c r="VQ8" s="0"/>
      <c r="VR8" s="0"/>
      <c r="VS8" s="0"/>
      <c r="VT8" s="0"/>
      <c r="VU8" s="0"/>
      <c r="VV8" s="0"/>
      <c r="VW8" s="0"/>
      <c r="VX8" s="0"/>
      <c r="VY8" s="0"/>
      <c r="VZ8" s="0"/>
      <c r="WA8" s="0"/>
      <c r="WB8" s="0"/>
      <c r="WC8" s="0"/>
      <c r="WD8" s="0"/>
      <c r="WE8" s="0"/>
      <c r="WF8" s="0"/>
      <c r="WG8" s="0"/>
      <c r="WH8" s="0"/>
      <c r="WI8" s="0"/>
      <c r="WJ8" s="0"/>
      <c r="WK8" s="0"/>
      <c r="WL8" s="0"/>
      <c r="WM8" s="0"/>
      <c r="WN8" s="0"/>
      <c r="WO8" s="0"/>
      <c r="WP8" s="0"/>
      <c r="WQ8" s="0"/>
      <c r="WR8" s="0"/>
      <c r="WS8" s="0"/>
      <c r="WT8" s="0"/>
      <c r="WU8" s="0"/>
      <c r="WV8" s="0"/>
      <c r="WW8" s="0"/>
      <c r="WX8" s="0"/>
      <c r="WY8" s="0"/>
      <c r="WZ8" s="0"/>
      <c r="XA8" s="0"/>
      <c r="XB8" s="0"/>
      <c r="XC8" s="0"/>
      <c r="XD8" s="0"/>
      <c r="XE8" s="0"/>
      <c r="XF8" s="0"/>
      <c r="XG8" s="0"/>
      <c r="XH8" s="0"/>
      <c r="XI8" s="0"/>
      <c r="XJ8" s="0"/>
      <c r="XK8" s="0"/>
      <c r="XL8" s="0"/>
      <c r="XM8" s="0"/>
      <c r="XN8" s="0"/>
      <c r="XO8" s="0"/>
      <c r="XP8" s="0"/>
      <c r="XQ8" s="0"/>
      <c r="XR8" s="0"/>
      <c r="XS8" s="0"/>
      <c r="XT8" s="0"/>
      <c r="XU8" s="0"/>
      <c r="XV8" s="0"/>
      <c r="XW8" s="0"/>
      <c r="XX8" s="0"/>
      <c r="XY8" s="0"/>
      <c r="XZ8" s="0"/>
      <c r="YA8" s="0"/>
      <c r="YB8" s="0"/>
      <c r="YC8" s="0"/>
      <c r="YD8" s="0"/>
      <c r="YE8" s="0"/>
      <c r="YF8" s="0"/>
      <c r="YG8" s="0"/>
      <c r="YH8" s="0"/>
      <c r="YI8" s="0"/>
      <c r="YJ8" s="0"/>
      <c r="YK8" s="0"/>
      <c r="YL8" s="0"/>
      <c r="YM8" s="0"/>
      <c r="YN8" s="0"/>
      <c r="YO8" s="0"/>
      <c r="YP8" s="0"/>
      <c r="YQ8" s="0"/>
      <c r="YR8" s="0"/>
      <c r="YS8" s="0"/>
      <c r="YT8" s="0"/>
      <c r="YU8" s="0"/>
      <c r="YV8" s="0"/>
      <c r="YW8" s="0"/>
      <c r="YX8" s="0"/>
      <c r="YY8" s="0"/>
      <c r="YZ8" s="0"/>
      <c r="ZA8" s="0"/>
      <c r="ZB8" s="0"/>
      <c r="ZC8" s="0"/>
      <c r="ZD8" s="0"/>
      <c r="ZE8" s="0"/>
      <c r="ZF8" s="0"/>
      <c r="ZG8" s="0"/>
      <c r="ZH8" s="0"/>
      <c r="ZI8" s="0"/>
      <c r="ZJ8" s="0"/>
      <c r="ZK8" s="0"/>
      <c r="ZL8" s="0"/>
      <c r="ZM8" s="0"/>
      <c r="ZN8" s="0"/>
      <c r="ZO8" s="0"/>
      <c r="ZP8" s="0"/>
      <c r="ZQ8" s="0"/>
      <c r="ZR8" s="0"/>
      <c r="ZS8" s="0"/>
      <c r="ZT8" s="0"/>
      <c r="ZU8" s="0"/>
      <c r="ZV8" s="0"/>
      <c r="ZW8" s="0"/>
      <c r="ZX8" s="0"/>
      <c r="ZY8" s="0"/>
      <c r="ZZ8" s="0"/>
      <c r="AAA8" s="0"/>
      <c r="AAB8" s="0"/>
      <c r="AAC8" s="0"/>
      <c r="AAD8" s="0"/>
      <c r="AAE8" s="0"/>
      <c r="AAF8" s="0"/>
      <c r="AAG8" s="0"/>
      <c r="AAH8" s="0"/>
      <c r="AAI8" s="0"/>
      <c r="AAJ8" s="0"/>
      <c r="AAK8" s="0"/>
      <c r="AAL8" s="0"/>
      <c r="AAM8" s="0"/>
      <c r="AAN8" s="0"/>
      <c r="AAO8" s="0"/>
      <c r="AAP8" s="0"/>
      <c r="AAQ8" s="0"/>
      <c r="AAR8" s="0"/>
      <c r="AAS8" s="0"/>
      <c r="AAT8" s="0"/>
      <c r="AAU8" s="0"/>
      <c r="AAV8" s="0"/>
      <c r="AAW8" s="0"/>
      <c r="AAX8" s="0"/>
      <c r="AAY8" s="0"/>
      <c r="AAZ8" s="0"/>
      <c r="ABA8" s="0"/>
      <c r="ABB8" s="0"/>
      <c r="ABC8" s="0"/>
      <c r="ABD8" s="0"/>
      <c r="ABE8" s="0"/>
      <c r="ABF8" s="0"/>
      <c r="ABG8" s="0"/>
      <c r="ABH8" s="0"/>
      <c r="ABI8" s="0"/>
      <c r="ABJ8" s="0"/>
      <c r="ABK8" s="0"/>
      <c r="ABL8" s="0"/>
      <c r="ABM8" s="0"/>
      <c r="ABN8" s="0"/>
      <c r="ABO8" s="0"/>
      <c r="ABP8" s="0"/>
      <c r="ABQ8" s="0"/>
      <c r="ABR8" s="0"/>
      <c r="ABS8" s="0"/>
      <c r="ABT8" s="0"/>
      <c r="ABU8" s="0"/>
      <c r="ABV8" s="0"/>
      <c r="ABW8" s="0"/>
      <c r="ABX8" s="0"/>
      <c r="ABY8" s="0"/>
      <c r="ABZ8" s="0"/>
      <c r="ACA8" s="0"/>
      <c r="ACB8" s="0"/>
      <c r="ACC8" s="0"/>
      <c r="ACD8" s="0"/>
      <c r="ACE8" s="0"/>
      <c r="ACF8" s="0"/>
      <c r="ACG8" s="0"/>
      <c r="ACH8" s="0"/>
      <c r="ACI8" s="0"/>
      <c r="ACJ8" s="0"/>
      <c r="ACK8" s="0"/>
      <c r="ACL8" s="0"/>
      <c r="ACM8" s="0"/>
      <c r="ACN8" s="0"/>
      <c r="ACO8" s="0"/>
      <c r="ACP8" s="0"/>
      <c r="ACQ8" s="0"/>
      <c r="ACR8" s="0"/>
      <c r="ACS8" s="0"/>
      <c r="ACT8" s="0"/>
      <c r="ACU8" s="0"/>
      <c r="ACV8" s="0"/>
      <c r="ACW8" s="0"/>
      <c r="ACX8" s="0"/>
      <c r="ACY8" s="0"/>
      <c r="ACZ8" s="0"/>
      <c r="ADA8" s="0"/>
      <c r="ADB8" s="0"/>
      <c r="ADC8" s="0"/>
      <c r="ADD8" s="0"/>
      <c r="ADE8" s="0"/>
      <c r="ADF8" s="0"/>
      <c r="ADG8" s="0"/>
      <c r="ADH8" s="0"/>
      <c r="ADI8" s="0"/>
      <c r="ADJ8" s="0"/>
      <c r="ADK8" s="0"/>
      <c r="ADL8" s="0"/>
      <c r="ADM8" s="0"/>
      <c r="ADN8" s="0"/>
      <c r="ADO8" s="0"/>
      <c r="ADP8" s="0"/>
      <c r="ADQ8" s="0"/>
      <c r="ADR8" s="0"/>
      <c r="ADS8" s="0"/>
      <c r="ADT8" s="0"/>
      <c r="ADU8" s="0"/>
      <c r="ADV8" s="0"/>
      <c r="ADW8" s="0"/>
      <c r="ADX8" s="0"/>
      <c r="ADY8" s="0"/>
      <c r="ADZ8" s="0"/>
      <c r="AEA8" s="0"/>
      <c r="AEB8" s="0"/>
      <c r="AEC8" s="0"/>
      <c r="AED8" s="0"/>
      <c r="AEE8" s="0"/>
      <c r="AEF8" s="0"/>
      <c r="AEG8" s="0"/>
      <c r="AEH8" s="0"/>
      <c r="AEI8" s="0"/>
      <c r="AEJ8" s="0"/>
      <c r="AEK8" s="0"/>
      <c r="AEL8" s="0"/>
      <c r="AEM8" s="0"/>
      <c r="AEN8" s="0"/>
      <c r="AEO8" s="0"/>
      <c r="AEP8" s="0"/>
      <c r="AEQ8" s="0"/>
      <c r="AER8" s="0"/>
      <c r="AES8" s="0"/>
      <c r="AET8" s="0"/>
      <c r="AEU8" s="0"/>
      <c r="AEV8" s="0"/>
      <c r="AEW8" s="0"/>
      <c r="AEX8" s="0"/>
      <c r="AEY8" s="0"/>
      <c r="AEZ8" s="0"/>
      <c r="AFA8" s="0"/>
      <c r="AFB8" s="0"/>
      <c r="AFC8" s="0"/>
      <c r="AFD8" s="0"/>
      <c r="AFE8" s="0"/>
      <c r="AFF8" s="0"/>
      <c r="AFG8" s="0"/>
      <c r="AFH8" s="0"/>
      <c r="AFI8" s="0"/>
      <c r="AFJ8" s="0"/>
      <c r="AFK8" s="0"/>
      <c r="AFL8" s="0"/>
      <c r="AFM8" s="0"/>
      <c r="AFN8" s="0"/>
      <c r="AFO8" s="0"/>
      <c r="AFP8" s="0"/>
      <c r="AFQ8" s="0"/>
      <c r="AFR8" s="0"/>
      <c r="AFS8" s="0"/>
      <c r="AFT8" s="0"/>
      <c r="AFU8" s="0"/>
      <c r="AFV8" s="0"/>
      <c r="AFW8" s="0"/>
      <c r="AFX8" s="0"/>
      <c r="AFY8" s="0"/>
      <c r="AFZ8" s="0"/>
      <c r="AGA8" s="0"/>
      <c r="AGB8" s="0"/>
      <c r="AGC8" s="0"/>
      <c r="AGD8" s="0"/>
      <c r="AGE8" s="0"/>
      <c r="AGF8" s="0"/>
      <c r="AGG8" s="0"/>
      <c r="AGH8" s="0"/>
      <c r="AGI8" s="0"/>
      <c r="AGJ8" s="0"/>
      <c r="AGK8" s="0"/>
      <c r="AGL8" s="0"/>
      <c r="AGM8" s="0"/>
      <c r="AGN8" s="0"/>
      <c r="AGO8" s="0"/>
      <c r="AGP8" s="0"/>
      <c r="AGQ8" s="0"/>
      <c r="AGR8" s="0"/>
      <c r="AGS8" s="0"/>
      <c r="AGT8" s="0"/>
      <c r="AGU8" s="0"/>
      <c r="AGV8" s="0"/>
      <c r="AGW8" s="0"/>
      <c r="AGX8" s="0"/>
      <c r="AGY8" s="0"/>
      <c r="AGZ8" s="0"/>
      <c r="AHA8" s="0"/>
      <c r="AHB8" s="0"/>
      <c r="AHC8" s="0"/>
      <c r="AHD8" s="0"/>
      <c r="AHE8" s="0"/>
      <c r="AHF8" s="0"/>
      <c r="AHG8" s="0"/>
      <c r="AHH8" s="0"/>
      <c r="AHI8" s="0"/>
      <c r="AHJ8" s="0"/>
      <c r="AHK8" s="0"/>
      <c r="AHL8" s="0"/>
      <c r="AHM8" s="0"/>
      <c r="AHN8" s="0"/>
      <c r="AHO8" s="0"/>
      <c r="AHP8" s="0"/>
      <c r="AHQ8" s="0"/>
      <c r="AHR8" s="0"/>
      <c r="AHS8" s="0"/>
      <c r="AHT8" s="0"/>
      <c r="AHU8" s="0"/>
      <c r="AHV8" s="0"/>
      <c r="AHW8" s="0"/>
      <c r="AHX8" s="0"/>
      <c r="AHY8" s="0"/>
      <c r="AHZ8" s="0"/>
      <c r="AIA8" s="0"/>
      <c r="AIB8" s="0"/>
      <c r="AIC8" s="0"/>
      <c r="AID8" s="0"/>
      <c r="AIE8" s="0"/>
      <c r="AIF8" s="0"/>
      <c r="AIG8" s="0"/>
      <c r="AIH8" s="0"/>
      <c r="AII8" s="0"/>
      <c r="AIJ8" s="0"/>
      <c r="AIK8" s="0"/>
      <c r="AIL8" s="0"/>
      <c r="AIM8" s="0"/>
      <c r="AIN8" s="0"/>
      <c r="AIO8" s="0"/>
      <c r="AIP8" s="0"/>
      <c r="AIQ8" s="0"/>
      <c r="AIR8" s="0"/>
      <c r="AIS8" s="0"/>
      <c r="AIT8" s="0"/>
      <c r="AIU8" s="0"/>
      <c r="AIV8" s="0"/>
      <c r="AIW8" s="0"/>
      <c r="AIX8" s="0"/>
      <c r="AIY8" s="0"/>
      <c r="AIZ8" s="0"/>
      <c r="AJA8" s="0"/>
      <c r="AJB8" s="0"/>
      <c r="AJC8" s="0"/>
      <c r="AJD8" s="0"/>
      <c r="AJE8" s="0"/>
      <c r="AJF8" s="0"/>
      <c r="AJG8" s="0"/>
      <c r="AJH8" s="0"/>
      <c r="AJI8" s="0"/>
      <c r="AJJ8" s="0"/>
      <c r="AJK8" s="0"/>
      <c r="AJL8" s="0"/>
      <c r="AJM8" s="0"/>
      <c r="AJN8" s="0"/>
      <c r="AJO8" s="0"/>
      <c r="AJP8" s="0"/>
      <c r="AJQ8" s="0"/>
      <c r="AJR8" s="0"/>
      <c r="AJS8" s="0"/>
      <c r="AJT8" s="0"/>
      <c r="AJU8" s="0"/>
      <c r="AJV8" s="0"/>
      <c r="AJW8" s="0"/>
      <c r="AJX8" s="0"/>
      <c r="AJY8" s="0"/>
      <c r="AJZ8" s="0"/>
      <c r="AKA8" s="0"/>
      <c r="AKB8" s="0"/>
      <c r="AKC8" s="0"/>
      <c r="AKD8" s="0"/>
      <c r="AKE8" s="0"/>
      <c r="AKF8" s="0"/>
      <c r="AKG8" s="0"/>
      <c r="AKH8" s="0"/>
      <c r="AKI8" s="0"/>
      <c r="AKJ8" s="0"/>
      <c r="AKK8" s="0"/>
      <c r="AKL8" s="0"/>
      <c r="AKM8" s="0"/>
      <c r="AKN8" s="0"/>
      <c r="AKO8" s="0"/>
      <c r="AKP8" s="0"/>
      <c r="AKQ8" s="0"/>
      <c r="AKR8" s="0"/>
      <c r="AKS8" s="0"/>
      <c r="AKT8" s="0"/>
      <c r="AKU8" s="0"/>
      <c r="AKV8" s="0"/>
      <c r="AKW8" s="0"/>
      <c r="AKX8" s="0"/>
      <c r="AKY8" s="0"/>
      <c r="AKZ8" s="0"/>
      <c r="ALA8" s="0"/>
      <c r="ALB8" s="0"/>
      <c r="ALC8" s="0"/>
      <c r="ALD8" s="0"/>
      <c r="ALE8" s="0"/>
      <c r="ALF8" s="0"/>
      <c r="ALG8" s="0"/>
      <c r="ALH8" s="0"/>
      <c r="ALI8" s="0"/>
      <c r="ALJ8" s="0"/>
      <c r="ALK8" s="0"/>
      <c r="ALL8" s="0"/>
      <c r="ALM8" s="0"/>
      <c r="ALN8" s="0"/>
      <c r="ALO8" s="0"/>
      <c r="ALP8" s="0"/>
      <c r="ALQ8" s="0"/>
      <c r="ALR8" s="0"/>
      <c r="ALS8" s="0"/>
      <c r="ALT8" s="0"/>
      <c r="ALU8" s="0"/>
      <c r="ALV8" s="0"/>
      <c r="ALW8" s="0"/>
      <c r="ALX8" s="0"/>
      <c r="ALY8" s="0"/>
      <c r="ALZ8" s="0"/>
      <c r="AMA8" s="0"/>
      <c r="AMB8" s="0"/>
      <c r="AMC8" s="0"/>
      <c r="AMD8" s="0"/>
      <c r="AME8" s="0"/>
      <c r="AMF8" s="0"/>
      <c r="AMG8" s="0"/>
      <c r="AMH8" s="0"/>
      <c r="AMI8" s="0"/>
      <c r="AMJ8" s="0"/>
    </row>
    <row r="9" customFormat="false" ht="42.45" hidden="false" customHeight="true" outlineLevel="0" collapsed="false">
      <c r="A9" s="6" t="s">
        <v>9</v>
      </c>
      <c r="B9" s="0"/>
      <c r="C9" s="0"/>
      <c r="D9" s="0"/>
      <c r="E9" s="0"/>
      <c r="F9" s="0"/>
      <c r="G9" s="0"/>
      <c r="H9" s="0"/>
      <c r="I9" s="0"/>
      <c r="J9" s="0"/>
      <c r="K9" s="0"/>
      <c r="L9" s="0"/>
      <c r="M9" s="0"/>
      <c r="N9" s="0"/>
      <c r="O9" s="0"/>
      <c r="P9" s="0"/>
      <c r="Q9" s="0"/>
      <c r="R9" s="0"/>
      <c r="S9" s="0"/>
      <c r="T9" s="0"/>
      <c r="U9" s="0"/>
      <c r="V9" s="0"/>
      <c r="W9" s="0"/>
      <c r="X9" s="0"/>
      <c r="Y9" s="0"/>
      <c r="Z9" s="0"/>
      <c r="AA9" s="0"/>
      <c r="AB9" s="0"/>
      <c r="AC9" s="0"/>
      <c r="AD9" s="0"/>
      <c r="AE9" s="0"/>
      <c r="AF9" s="0"/>
      <c r="AG9" s="0"/>
      <c r="AH9" s="0"/>
      <c r="AI9" s="0"/>
      <c r="AJ9" s="0"/>
      <c r="AK9" s="0"/>
      <c r="AL9" s="0"/>
      <c r="AM9" s="0"/>
      <c r="AN9" s="0"/>
      <c r="AO9" s="0"/>
      <c r="AP9" s="0"/>
      <c r="AQ9" s="0"/>
      <c r="AR9" s="0"/>
      <c r="AS9" s="0"/>
      <c r="AT9" s="0"/>
      <c r="AU9" s="0"/>
      <c r="AV9" s="0"/>
      <c r="AW9" s="0"/>
      <c r="AX9" s="0"/>
      <c r="AY9" s="0"/>
      <c r="AZ9" s="0"/>
      <c r="BA9" s="0"/>
      <c r="BB9" s="0"/>
      <c r="BC9" s="0"/>
      <c r="BD9" s="0"/>
      <c r="BE9" s="0"/>
      <c r="BF9" s="0"/>
      <c r="BG9" s="0"/>
      <c r="BH9" s="0"/>
      <c r="BI9" s="0"/>
      <c r="BJ9" s="0"/>
      <c r="BK9" s="0"/>
      <c r="BL9" s="0"/>
      <c r="BM9" s="0"/>
      <c r="BN9" s="0"/>
      <c r="BO9" s="0"/>
      <c r="BP9" s="0"/>
      <c r="BQ9" s="0"/>
      <c r="BR9" s="0"/>
      <c r="BS9" s="0"/>
      <c r="BT9" s="0"/>
      <c r="BU9" s="0"/>
      <c r="BV9" s="0"/>
      <c r="BW9" s="0"/>
      <c r="BX9" s="0"/>
      <c r="BY9" s="0"/>
      <c r="BZ9" s="0"/>
      <c r="CA9" s="0"/>
      <c r="CB9" s="0"/>
      <c r="CC9" s="0"/>
      <c r="CD9" s="0"/>
      <c r="CE9" s="0"/>
      <c r="CF9" s="0"/>
      <c r="CG9" s="0"/>
      <c r="CH9" s="0"/>
      <c r="CI9" s="0"/>
      <c r="CJ9" s="0"/>
      <c r="CK9" s="0"/>
      <c r="CL9" s="0"/>
      <c r="CM9" s="0"/>
      <c r="CN9" s="0"/>
      <c r="CO9" s="0"/>
      <c r="CP9" s="0"/>
      <c r="CQ9" s="0"/>
      <c r="CR9" s="0"/>
      <c r="CS9" s="0"/>
      <c r="CT9" s="0"/>
      <c r="CU9" s="0"/>
      <c r="CV9" s="0"/>
      <c r="CW9" s="0"/>
      <c r="CX9" s="0"/>
      <c r="CY9" s="0"/>
      <c r="CZ9" s="0"/>
      <c r="DA9" s="0"/>
      <c r="DB9" s="0"/>
      <c r="DC9" s="0"/>
      <c r="DD9" s="0"/>
      <c r="DE9" s="0"/>
      <c r="DF9" s="0"/>
      <c r="DG9" s="0"/>
      <c r="DH9" s="0"/>
      <c r="DI9" s="0"/>
      <c r="DJ9" s="0"/>
      <c r="DK9" s="0"/>
      <c r="DL9" s="0"/>
      <c r="DM9" s="0"/>
      <c r="DN9" s="0"/>
      <c r="DO9" s="0"/>
      <c r="DP9" s="0"/>
      <c r="DQ9" s="0"/>
      <c r="DR9" s="0"/>
      <c r="DS9" s="0"/>
      <c r="DT9" s="0"/>
      <c r="DU9" s="0"/>
      <c r="DV9" s="0"/>
      <c r="DW9" s="0"/>
      <c r="DX9" s="0"/>
      <c r="DY9" s="0"/>
      <c r="DZ9" s="0"/>
      <c r="EA9" s="0"/>
      <c r="EB9" s="0"/>
      <c r="EC9" s="0"/>
      <c r="ED9" s="0"/>
      <c r="EE9" s="0"/>
      <c r="EF9" s="0"/>
      <c r="EG9" s="0"/>
      <c r="EH9" s="0"/>
      <c r="EI9" s="0"/>
      <c r="EJ9" s="0"/>
      <c r="EK9" s="0"/>
      <c r="EL9" s="0"/>
      <c r="EM9" s="0"/>
      <c r="EN9" s="0"/>
      <c r="EO9" s="0"/>
      <c r="EP9" s="0"/>
      <c r="EQ9" s="0"/>
      <c r="ER9" s="0"/>
      <c r="ES9" s="0"/>
      <c r="ET9" s="0"/>
      <c r="EU9" s="0"/>
      <c r="EV9" s="0"/>
      <c r="EW9" s="0"/>
      <c r="EX9" s="0"/>
      <c r="EY9" s="0"/>
      <c r="EZ9" s="0"/>
      <c r="FA9" s="0"/>
      <c r="FB9" s="0"/>
      <c r="FC9" s="0"/>
      <c r="FD9" s="0"/>
      <c r="FE9" s="0"/>
      <c r="FF9" s="0"/>
      <c r="FG9" s="0"/>
      <c r="FH9" s="0"/>
      <c r="FI9" s="0"/>
      <c r="FJ9" s="0"/>
      <c r="FK9" s="0"/>
      <c r="FL9" s="0"/>
      <c r="FM9" s="0"/>
      <c r="FN9" s="0"/>
      <c r="FO9" s="0"/>
      <c r="FP9" s="0"/>
      <c r="FQ9" s="0"/>
      <c r="FR9" s="0"/>
      <c r="FS9" s="0"/>
      <c r="FT9" s="0"/>
      <c r="FU9" s="0"/>
      <c r="FV9" s="0"/>
      <c r="FW9" s="0"/>
      <c r="FX9" s="0"/>
      <c r="FY9" s="0"/>
      <c r="FZ9" s="0"/>
      <c r="GA9" s="0"/>
      <c r="GB9" s="0"/>
      <c r="GC9" s="0"/>
      <c r="GD9" s="0"/>
      <c r="GE9" s="0"/>
      <c r="GF9" s="0"/>
      <c r="GG9" s="0"/>
      <c r="GH9" s="0"/>
      <c r="GI9" s="0"/>
      <c r="GJ9" s="0"/>
      <c r="GK9" s="0"/>
      <c r="GL9" s="0"/>
      <c r="GM9" s="0"/>
      <c r="GN9" s="0"/>
      <c r="GO9" s="0"/>
      <c r="GP9" s="0"/>
      <c r="GQ9" s="0"/>
      <c r="GR9" s="0"/>
      <c r="GS9" s="0"/>
      <c r="GT9" s="0"/>
      <c r="GU9" s="0"/>
      <c r="GV9" s="0"/>
      <c r="GW9" s="0"/>
      <c r="GX9" s="0"/>
      <c r="GY9" s="0"/>
      <c r="GZ9" s="0"/>
      <c r="HA9" s="0"/>
      <c r="HB9" s="0"/>
      <c r="HC9" s="0"/>
      <c r="HD9" s="0"/>
      <c r="HE9" s="0"/>
      <c r="HF9" s="0"/>
      <c r="HG9" s="0"/>
      <c r="HH9" s="0"/>
      <c r="HI9" s="0"/>
      <c r="HJ9" s="0"/>
      <c r="HK9" s="0"/>
      <c r="HL9" s="0"/>
      <c r="HM9" s="0"/>
      <c r="HN9" s="0"/>
      <c r="HO9" s="0"/>
      <c r="HP9" s="0"/>
      <c r="HQ9" s="0"/>
      <c r="HR9" s="0"/>
      <c r="HS9" s="0"/>
      <c r="HT9" s="0"/>
      <c r="HU9" s="0"/>
      <c r="HV9" s="0"/>
      <c r="HW9" s="0"/>
      <c r="HX9" s="0"/>
      <c r="HY9" s="0"/>
      <c r="HZ9" s="0"/>
      <c r="IA9" s="0"/>
      <c r="IB9" s="0"/>
      <c r="IC9" s="0"/>
      <c r="ID9" s="0"/>
      <c r="IE9" s="0"/>
      <c r="IF9" s="0"/>
      <c r="IG9" s="0"/>
      <c r="IH9" s="0"/>
      <c r="II9" s="0"/>
      <c r="IJ9" s="0"/>
      <c r="IK9" s="0"/>
      <c r="IL9" s="0"/>
      <c r="IM9" s="0"/>
      <c r="IN9" s="0"/>
      <c r="IO9" s="0"/>
      <c r="IP9" s="0"/>
      <c r="IQ9" s="0"/>
      <c r="IR9" s="0"/>
      <c r="IS9" s="0"/>
      <c r="IT9" s="0"/>
      <c r="IU9" s="0"/>
      <c r="IV9" s="0"/>
      <c r="IW9" s="0"/>
      <c r="IX9" s="0"/>
      <c r="IY9" s="0"/>
      <c r="IZ9" s="0"/>
      <c r="JA9" s="0"/>
      <c r="JB9" s="0"/>
      <c r="JC9" s="0"/>
      <c r="JD9" s="0"/>
      <c r="JE9" s="0"/>
      <c r="JF9" s="0"/>
      <c r="JG9" s="0"/>
      <c r="JH9" s="0"/>
      <c r="JI9" s="0"/>
      <c r="JJ9" s="0"/>
      <c r="JK9" s="0"/>
      <c r="JL9" s="0"/>
      <c r="JM9" s="0"/>
      <c r="JN9" s="0"/>
      <c r="JO9" s="0"/>
      <c r="JP9" s="0"/>
      <c r="JQ9" s="0"/>
      <c r="JR9" s="0"/>
      <c r="JS9" s="0"/>
      <c r="JT9" s="0"/>
      <c r="JU9" s="0"/>
      <c r="JV9" s="0"/>
      <c r="JW9" s="0"/>
      <c r="JX9" s="0"/>
      <c r="JY9" s="0"/>
      <c r="JZ9" s="0"/>
      <c r="KA9" s="0"/>
      <c r="KB9" s="0"/>
      <c r="KC9" s="0"/>
      <c r="KD9" s="0"/>
      <c r="KE9" s="0"/>
      <c r="KF9" s="0"/>
      <c r="KG9" s="0"/>
      <c r="KH9" s="0"/>
      <c r="KI9" s="0"/>
      <c r="KJ9" s="0"/>
      <c r="KK9" s="0"/>
      <c r="KL9" s="0"/>
      <c r="KM9" s="0"/>
      <c r="KN9" s="0"/>
      <c r="KO9" s="0"/>
      <c r="KP9" s="0"/>
      <c r="KQ9" s="0"/>
      <c r="KR9" s="0"/>
      <c r="KS9" s="0"/>
      <c r="KT9" s="0"/>
      <c r="KU9" s="0"/>
      <c r="KV9" s="0"/>
      <c r="KW9" s="0"/>
      <c r="KX9" s="0"/>
      <c r="KY9" s="0"/>
      <c r="KZ9" s="0"/>
      <c r="LA9" s="0"/>
      <c r="LB9" s="0"/>
      <c r="LC9" s="0"/>
      <c r="LD9" s="0"/>
      <c r="LE9" s="0"/>
      <c r="LF9" s="0"/>
      <c r="LG9" s="0"/>
      <c r="LH9" s="0"/>
      <c r="LI9" s="0"/>
      <c r="LJ9" s="0"/>
      <c r="LK9" s="0"/>
      <c r="LL9" s="0"/>
      <c r="LM9" s="0"/>
      <c r="LN9" s="0"/>
      <c r="LO9" s="0"/>
      <c r="LP9" s="0"/>
      <c r="LQ9" s="0"/>
      <c r="LR9" s="0"/>
      <c r="LS9" s="0"/>
      <c r="LT9" s="0"/>
      <c r="LU9" s="0"/>
      <c r="LV9" s="0"/>
      <c r="LW9" s="0"/>
      <c r="LX9" s="0"/>
      <c r="LY9" s="0"/>
      <c r="LZ9" s="0"/>
      <c r="MA9" s="0"/>
      <c r="MB9" s="0"/>
      <c r="MC9" s="0"/>
      <c r="MD9" s="0"/>
      <c r="ME9" s="0"/>
      <c r="MF9" s="0"/>
      <c r="MG9" s="0"/>
      <c r="MH9" s="0"/>
      <c r="MI9" s="0"/>
      <c r="MJ9" s="0"/>
      <c r="MK9" s="0"/>
      <c r="ML9" s="0"/>
      <c r="MM9" s="0"/>
      <c r="MN9" s="0"/>
      <c r="MO9" s="0"/>
      <c r="MP9" s="0"/>
      <c r="MQ9" s="0"/>
      <c r="MR9" s="0"/>
      <c r="MS9" s="0"/>
      <c r="MT9" s="0"/>
      <c r="MU9" s="0"/>
      <c r="MV9" s="0"/>
      <c r="MW9" s="0"/>
      <c r="MX9" s="0"/>
      <c r="MY9" s="0"/>
      <c r="MZ9" s="0"/>
      <c r="NA9" s="0"/>
      <c r="NB9" s="0"/>
      <c r="NC9" s="0"/>
      <c r="ND9" s="0"/>
      <c r="NE9" s="0"/>
      <c r="NF9" s="0"/>
      <c r="NG9" s="0"/>
      <c r="NH9" s="0"/>
      <c r="NI9" s="0"/>
      <c r="NJ9" s="0"/>
      <c r="NK9" s="0"/>
      <c r="NL9" s="0"/>
      <c r="NM9" s="0"/>
      <c r="NN9" s="0"/>
      <c r="NO9" s="0"/>
      <c r="NP9" s="0"/>
      <c r="NQ9" s="0"/>
      <c r="NR9" s="0"/>
      <c r="NS9" s="0"/>
      <c r="NT9" s="0"/>
      <c r="NU9" s="0"/>
      <c r="NV9" s="0"/>
      <c r="NW9" s="0"/>
      <c r="NX9" s="0"/>
      <c r="NY9" s="0"/>
      <c r="NZ9" s="0"/>
      <c r="OA9" s="0"/>
      <c r="OB9" s="0"/>
      <c r="OC9" s="0"/>
      <c r="OD9" s="0"/>
      <c r="OE9" s="0"/>
      <c r="OF9" s="0"/>
      <c r="OG9" s="0"/>
      <c r="OH9" s="0"/>
      <c r="OI9" s="0"/>
      <c r="OJ9" s="0"/>
      <c r="OK9" s="0"/>
      <c r="OL9" s="0"/>
      <c r="OM9" s="0"/>
      <c r="ON9" s="0"/>
      <c r="OO9" s="0"/>
      <c r="OP9" s="0"/>
      <c r="OQ9" s="0"/>
      <c r="OR9" s="0"/>
      <c r="OS9" s="0"/>
      <c r="OT9" s="0"/>
      <c r="OU9" s="0"/>
      <c r="OV9" s="0"/>
      <c r="OW9" s="0"/>
      <c r="OX9" s="0"/>
      <c r="OY9" s="0"/>
      <c r="OZ9" s="0"/>
      <c r="PA9" s="0"/>
      <c r="PB9" s="0"/>
      <c r="PC9" s="0"/>
      <c r="PD9" s="0"/>
      <c r="PE9" s="0"/>
      <c r="PF9" s="0"/>
      <c r="PG9" s="0"/>
      <c r="PH9" s="0"/>
      <c r="PI9" s="0"/>
      <c r="PJ9" s="0"/>
      <c r="PK9" s="0"/>
      <c r="PL9" s="0"/>
      <c r="PM9" s="0"/>
      <c r="PN9" s="0"/>
      <c r="PO9" s="0"/>
      <c r="PP9" s="0"/>
      <c r="PQ9" s="0"/>
      <c r="PR9" s="0"/>
      <c r="PS9" s="0"/>
      <c r="PT9" s="0"/>
      <c r="PU9" s="0"/>
      <c r="PV9" s="0"/>
      <c r="PW9" s="0"/>
      <c r="PX9" s="0"/>
      <c r="PY9" s="0"/>
      <c r="PZ9" s="0"/>
      <c r="QA9" s="0"/>
      <c r="QB9" s="0"/>
      <c r="QC9" s="0"/>
      <c r="QD9" s="0"/>
      <c r="QE9" s="0"/>
      <c r="QF9" s="0"/>
      <c r="QG9" s="0"/>
      <c r="QH9" s="0"/>
      <c r="QI9" s="0"/>
      <c r="QJ9" s="0"/>
      <c r="QK9" s="0"/>
      <c r="QL9" s="0"/>
      <c r="QM9" s="0"/>
      <c r="QN9" s="0"/>
      <c r="QO9" s="0"/>
      <c r="QP9" s="0"/>
      <c r="QQ9" s="0"/>
      <c r="QR9" s="0"/>
      <c r="QS9" s="0"/>
      <c r="QT9" s="0"/>
      <c r="QU9" s="0"/>
      <c r="QV9" s="0"/>
      <c r="QW9" s="0"/>
      <c r="QX9" s="0"/>
      <c r="QY9" s="0"/>
      <c r="QZ9" s="0"/>
      <c r="RA9" s="0"/>
      <c r="RB9" s="0"/>
      <c r="RC9" s="0"/>
      <c r="RD9" s="0"/>
      <c r="RE9" s="0"/>
      <c r="RF9" s="0"/>
      <c r="RG9" s="0"/>
      <c r="RH9" s="0"/>
      <c r="RI9" s="0"/>
      <c r="RJ9" s="0"/>
      <c r="RK9" s="0"/>
      <c r="RL9" s="0"/>
      <c r="RM9" s="0"/>
      <c r="RN9" s="0"/>
      <c r="RO9" s="0"/>
      <c r="RP9" s="0"/>
      <c r="RQ9" s="0"/>
      <c r="RR9" s="0"/>
      <c r="RS9" s="0"/>
      <c r="RT9" s="0"/>
      <c r="RU9" s="0"/>
      <c r="RV9" s="0"/>
      <c r="RW9" s="0"/>
      <c r="RX9" s="0"/>
      <c r="RY9" s="0"/>
      <c r="RZ9" s="0"/>
      <c r="SA9" s="0"/>
      <c r="SB9" s="0"/>
      <c r="SC9" s="0"/>
      <c r="SD9" s="0"/>
      <c r="SE9" s="0"/>
      <c r="SF9" s="0"/>
      <c r="SG9" s="0"/>
      <c r="SH9" s="0"/>
      <c r="SI9" s="0"/>
      <c r="SJ9" s="0"/>
      <c r="SK9" s="0"/>
      <c r="SL9" s="0"/>
      <c r="SM9" s="0"/>
      <c r="SN9" s="0"/>
      <c r="SO9" s="0"/>
      <c r="SP9" s="0"/>
      <c r="SQ9" s="0"/>
      <c r="SR9" s="0"/>
      <c r="SS9" s="0"/>
      <c r="ST9" s="0"/>
      <c r="SU9" s="0"/>
      <c r="SV9" s="0"/>
      <c r="SW9" s="0"/>
      <c r="SX9" s="0"/>
      <c r="SY9" s="0"/>
      <c r="SZ9" s="0"/>
      <c r="TA9" s="0"/>
      <c r="TB9" s="0"/>
      <c r="TC9" s="0"/>
      <c r="TD9" s="0"/>
      <c r="TE9" s="0"/>
      <c r="TF9" s="0"/>
      <c r="TG9" s="0"/>
      <c r="TH9" s="0"/>
      <c r="TI9" s="0"/>
      <c r="TJ9" s="0"/>
      <c r="TK9" s="0"/>
      <c r="TL9" s="0"/>
      <c r="TM9" s="0"/>
      <c r="TN9" s="0"/>
      <c r="TO9" s="0"/>
      <c r="TP9" s="0"/>
      <c r="TQ9" s="0"/>
      <c r="TR9" s="0"/>
      <c r="TS9" s="0"/>
      <c r="TT9" s="0"/>
      <c r="TU9" s="0"/>
      <c r="TV9" s="0"/>
      <c r="TW9" s="0"/>
      <c r="TX9" s="0"/>
      <c r="TY9" s="0"/>
      <c r="TZ9" s="0"/>
      <c r="UA9" s="0"/>
      <c r="UB9" s="0"/>
      <c r="UC9" s="0"/>
      <c r="UD9" s="0"/>
      <c r="UE9" s="0"/>
      <c r="UF9" s="0"/>
      <c r="UG9" s="0"/>
      <c r="UH9" s="0"/>
      <c r="UI9" s="0"/>
      <c r="UJ9" s="0"/>
      <c r="UK9" s="0"/>
      <c r="UL9" s="0"/>
      <c r="UM9" s="0"/>
      <c r="UN9" s="0"/>
      <c r="UO9" s="0"/>
      <c r="UP9" s="0"/>
      <c r="UQ9" s="0"/>
      <c r="UR9" s="0"/>
      <c r="US9" s="0"/>
      <c r="UT9" s="0"/>
      <c r="UU9" s="0"/>
      <c r="UV9" s="0"/>
      <c r="UW9" s="0"/>
      <c r="UX9" s="0"/>
      <c r="UY9" s="0"/>
      <c r="UZ9" s="0"/>
      <c r="VA9" s="0"/>
      <c r="VB9" s="0"/>
      <c r="VC9" s="0"/>
      <c r="VD9" s="0"/>
      <c r="VE9" s="0"/>
      <c r="VF9" s="0"/>
      <c r="VG9" s="0"/>
      <c r="VH9" s="0"/>
      <c r="VI9" s="0"/>
      <c r="VJ9" s="0"/>
      <c r="VK9" s="0"/>
      <c r="VL9" s="0"/>
      <c r="VM9" s="0"/>
      <c r="VN9" s="0"/>
      <c r="VO9" s="0"/>
      <c r="VP9" s="0"/>
      <c r="VQ9" s="0"/>
      <c r="VR9" s="0"/>
      <c r="VS9" s="0"/>
      <c r="VT9" s="0"/>
      <c r="VU9" s="0"/>
      <c r="VV9" s="0"/>
      <c r="VW9" s="0"/>
      <c r="VX9" s="0"/>
      <c r="VY9" s="0"/>
      <c r="VZ9" s="0"/>
      <c r="WA9" s="0"/>
      <c r="WB9" s="0"/>
      <c r="WC9" s="0"/>
      <c r="WD9" s="0"/>
      <c r="WE9" s="0"/>
      <c r="WF9" s="0"/>
      <c r="WG9" s="0"/>
      <c r="WH9" s="0"/>
      <c r="WI9" s="0"/>
      <c r="WJ9" s="0"/>
      <c r="WK9" s="0"/>
      <c r="WL9" s="0"/>
      <c r="WM9" s="0"/>
      <c r="WN9" s="0"/>
      <c r="WO9" s="0"/>
      <c r="WP9" s="0"/>
      <c r="WQ9" s="0"/>
      <c r="WR9" s="0"/>
      <c r="WS9" s="0"/>
      <c r="WT9" s="0"/>
      <c r="WU9" s="0"/>
      <c r="WV9" s="0"/>
      <c r="WW9" s="0"/>
      <c r="WX9" s="0"/>
      <c r="WY9" s="0"/>
      <c r="WZ9" s="0"/>
      <c r="XA9" s="0"/>
      <c r="XB9" s="0"/>
      <c r="XC9" s="0"/>
      <c r="XD9" s="0"/>
      <c r="XE9" s="0"/>
      <c r="XF9" s="0"/>
      <c r="XG9" s="0"/>
      <c r="XH9" s="0"/>
      <c r="XI9" s="0"/>
      <c r="XJ9" s="0"/>
      <c r="XK9" s="0"/>
      <c r="XL9" s="0"/>
      <c r="XM9" s="0"/>
      <c r="XN9" s="0"/>
      <c r="XO9" s="0"/>
      <c r="XP9" s="0"/>
      <c r="XQ9" s="0"/>
      <c r="XR9" s="0"/>
      <c r="XS9" s="0"/>
      <c r="XT9" s="0"/>
      <c r="XU9" s="0"/>
      <c r="XV9" s="0"/>
      <c r="XW9" s="0"/>
      <c r="XX9" s="0"/>
      <c r="XY9" s="0"/>
      <c r="XZ9" s="0"/>
      <c r="YA9" s="0"/>
      <c r="YB9" s="0"/>
      <c r="YC9" s="0"/>
      <c r="YD9" s="0"/>
      <c r="YE9" s="0"/>
      <c r="YF9" s="0"/>
      <c r="YG9" s="0"/>
      <c r="YH9" s="0"/>
      <c r="YI9" s="0"/>
      <c r="YJ9" s="0"/>
      <c r="YK9" s="0"/>
      <c r="YL9" s="0"/>
      <c r="YM9" s="0"/>
      <c r="YN9" s="0"/>
      <c r="YO9" s="0"/>
      <c r="YP9" s="0"/>
      <c r="YQ9" s="0"/>
      <c r="YR9" s="0"/>
      <c r="YS9" s="0"/>
      <c r="YT9" s="0"/>
      <c r="YU9" s="0"/>
      <c r="YV9" s="0"/>
      <c r="YW9" s="0"/>
      <c r="YX9" s="0"/>
      <c r="YY9" s="0"/>
      <c r="YZ9" s="0"/>
      <c r="ZA9" s="0"/>
      <c r="ZB9" s="0"/>
      <c r="ZC9" s="0"/>
      <c r="ZD9" s="0"/>
      <c r="ZE9" s="0"/>
      <c r="ZF9" s="0"/>
      <c r="ZG9" s="0"/>
      <c r="ZH9" s="0"/>
      <c r="ZI9" s="0"/>
      <c r="ZJ9" s="0"/>
      <c r="ZK9" s="0"/>
      <c r="ZL9" s="0"/>
      <c r="ZM9" s="0"/>
      <c r="ZN9" s="0"/>
      <c r="ZO9" s="0"/>
      <c r="ZP9" s="0"/>
      <c r="ZQ9" s="0"/>
      <c r="ZR9" s="0"/>
      <c r="ZS9" s="0"/>
      <c r="ZT9" s="0"/>
      <c r="ZU9" s="0"/>
      <c r="ZV9" s="0"/>
      <c r="ZW9" s="0"/>
      <c r="ZX9" s="0"/>
      <c r="ZY9" s="0"/>
      <c r="ZZ9" s="0"/>
      <c r="AAA9" s="0"/>
      <c r="AAB9" s="0"/>
      <c r="AAC9" s="0"/>
      <c r="AAD9" s="0"/>
      <c r="AAE9" s="0"/>
      <c r="AAF9" s="0"/>
      <c r="AAG9" s="0"/>
      <c r="AAH9" s="0"/>
      <c r="AAI9" s="0"/>
      <c r="AAJ9" s="0"/>
      <c r="AAK9" s="0"/>
      <c r="AAL9" s="0"/>
      <c r="AAM9" s="0"/>
      <c r="AAN9" s="0"/>
      <c r="AAO9" s="0"/>
      <c r="AAP9" s="0"/>
      <c r="AAQ9" s="0"/>
      <c r="AAR9" s="0"/>
      <c r="AAS9" s="0"/>
      <c r="AAT9" s="0"/>
      <c r="AAU9" s="0"/>
      <c r="AAV9" s="0"/>
      <c r="AAW9" s="0"/>
      <c r="AAX9" s="0"/>
      <c r="AAY9" s="0"/>
      <c r="AAZ9" s="0"/>
      <c r="ABA9" s="0"/>
      <c r="ABB9" s="0"/>
      <c r="ABC9" s="0"/>
      <c r="ABD9" s="0"/>
      <c r="ABE9" s="0"/>
      <c r="ABF9" s="0"/>
      <c r="ABG9" s="0"/>
      <c r="ABH9" s="0"/>
      <c r="ABI9" s="0"/>
      <c r="ABJ9" s="0"/>
      <c r="ABK9" s="0"/>
      <c r="ABL9" s="0"/>
      <c r="ABM9" s="0"/>
      <c r="ABN9" s="0"/>
      <c r="ABO9" s="0"/>
      <c r="ABP9" s="0"/>
      <c r="ABQ9" s="0"/>
      <c r="ABR9" s="0"/>
      <c r="ABS9" s="0"/>
      <c r="ABT9" s="0"/>
      <c r="ABU9" s="0"/>
      <c r="ABV9" s="0"/>
      <c r="ABW9" s="0"/>
      <c r="ABX9" s="0"/>
      <c r="ABY9" s="0"/>
      <c r="ABZ9" s="0"/>
      <c r="ACA9" s="0"/>
      <c r="ACB9" s="0"/>
      <c r="ACC9" s="0"/>
      <c r="ACD9" s="0"/>
      <c r="ACE9" s="0"/>
      <c r="ACF9" s="0"/>
      <c r="ACG9" s="0"/>
      <c r="ACH9" s="0"/>
      <c r="ACI9" s="0"/>
      <c r="ACJ9" s="0"/>
      <c r="ACK9" s="0"/>
      <c r="ACL9" s="0"/>
      <c r="ACM9" s="0"/>
      <c r="ACN9" s="0"/>
      <c r="ACO9" s="0"/>
      <c r="ACP9" s="0"/>
      <c r="ACQ9" s="0"/>
      <c r="ACR9" s="0"/>
      <c r="ACS9" s="0"/>
      <c r="ACT9" s="0"/>
      <c r="ACU9" s="0"/>
      <c r="ACV9" s="0"/>
      <c r="ACW9" s="0"/>
      <c r="ACX9" s="0"/>
      <c r="ACY9" s="0"/>
      <c r="ACZ9" s="0"/>
      <c r="ADA9" s="0"/>
      <c r="ADB9" s="0"/>
      <c r="ADC9" s="0"/>
      <c r="ADD9" s="0"/>
      <c r="ADE9" s="0"/>
      <c r="ADF9" s="0"/>
      <c r="ADG9" s="0"/>
      <c r="ADH9" s="0"/>
      <c r="ADI9" s="0"/>
      <c r="ADJ9" s="0"/>
      <c r="ADK9" s="0"/>
      <c r="ADL9" s="0"/>
      <c r="ADM9" s="0"/>
      <c r="ADN9" s="0"/>
      <c r="ADO9" s="0"/>
      <c r="ADP9" s="0"/>
      <c r="ADQ9" s="0"/>
      <c r="ADR9" s="0"/>
      <c r="ADS9" s="0"/>
      <c r="ADT9" s="0"/>
      <c r="ADU9" s="0"/>
      <c r="ADV9" s="0"/>
      <c r="ADW9" s="0"/>
      <c r="ADX9" s="0"/>
      <c r="ADY9" s="0"/>
      <c r="ADZ9" s="0"/>
      <c r="AEA9" s="0"/>
      <c r="AEB9" s="0"/>
      <c r="AEC9" s="0"/>
      <c r="AED9" s="0"/>
      <c r="AEE9" s="0"/>
      <c r="AEF9" s="0"/>
      <c r="AEG9" s="0"/>
      <c r="AEH9" s="0"/>
      <c r="AEI9" s="0"/>
      <c r="AEJ9" s="0"/>
      <c r="AEK9" s="0"/>
      <c r="AEL9" s="0"/>
      <c r="AEM9" s="0"/>
      <c r="AEN9" s="0"/>
      <c r="AEO9" s="0"/>
      <c r="AEP9" s="0"/>
      <c r="AEQ9" s="0"/>
      <c r="AER9" s="0"/>
      <c r="AES9" s="0"/>
      <c r="AET9" s="0"/>
      <c r="AEU9" s="0"/>
      <c r="AEV9" s="0"/>
      <c r="AEW9" s="0"/>
      <c r="AEX9" s="0"/>
      <c r="AEY9" s="0"/>
      <c r="AEZ9" s="0"/>
      <c r="AFA9" s="0"/>
      <c r="AFB9" s="0"/>
      <c r="AFC9" s="0"/>
      <c r="AFD9" s="0"/>
      <c r="AFE9" s="0"/>
      <c r="AFF9" s="0"/>
      <c r="AFG9" s="0"/>
      <c r="AFH9" s="0"/>
      <c r="AFI9" s="0"/>
      <c r="AFJ9" s="0"/>
      <c r="AFK9" s="0"/>
      <c r="AFL9" s="0"/>
      <c r="AFM9" s="0"/>
      <c r="AFN9" s="0"/>
      <c r="AFO9" s="0"/>
      <c r="AFP9" s="0"/>
      <c r="AFQ9" s="0"/>
      <c r="AFR9" s="0"/>
      <c r="AFS9" s="0"/>
      <c r="AFT9" s="0"/>
      <c r="AFU9" s="0"/>
      <c r="AFV9" s="0"/>
      <c r="AFW9" s="0"/>
      <c r="AFX9" s="0"/>
      <c r="AFY9" s="0"/>
      <c r="AFZ9" s="0"/>
      <c r="AGA9" s="0"/>
      <c r="AGB9" s="0"/>
      <c r="AGC9" s="0"/>
      <c r="AGD9" s="0"/>
      <c r="AGE9" s="0"/>
      <c r="AGF9" s="0"/>
      <c r="AGG9" s="0"/>
      <c r="AGH9" s="0"/>
      <c r="AGI9" s="0"/>
      <c r="AGJ9" s="0"/>
      <c r="AGK9" s="0"/>
      <c r="AGL9" s="0"/>
      <c r="AGM9" s="0"/>
      <c r="AGN9" s="0"/>
      <c r="AGO9" s="0"/>
      <c r="AGP9" s="0"/>
      <c r="AGQ9" s="0"/>
      <c r="AGR9" s="0"/>
      <c r="AGS9" s="0"/>
      <c r="AGT9" s="0"/>
      <c r="AGU9" s="0"/>
      <c r="AGV9" s="0"/>
      <c r="AGW9" s="0"/>
      <c r="AGX9" s="0"/>
      <c r="AGY9" s="0"/>
      <c r="AGZ9" s="0"/>
      <c r="AHA9" s="0"/>
      <c r="AHB9" s="0"/>
      <c r="AHC9" s="0"/>
      <c r="AHD9" s="0"/>
      <c r="AHE9" s="0"/>
      <c r="AHF9" s="0"/>
      <c r="AHG9" s="0"/>
      <c r="AHH9" s="0"/>
      <c r="AHI9" s="0"/>
      <c r="AHJ9" s="0"/>
      <c r="AHK9" s="0"/>
      <c r="AHL9" s="0"/>
      <c r="AHM9" s="0"/>
      <c r="AHN9" s="0"/>
      <c r="AHO9" s="0"/>
      <c r="AHP9" s="0"/>
      <c r="AHQ9" s="0"/>
      <c r="AHR9" s="0"/>
      <c r="AHS9" s="0"/>
      <c r="AHT9" s="0"/>
      <c r="AHU9" s="0"/>
      <c r="AHV9" s="0"/>
      <c r="AHW9" s="0"/>
      <c r="AHX9" s="0"/>
      <c r="AHY9" s="0"/>
      <c r="AHZ9" s="0"/>
      <c r="AIA9" s="0"/>
      <c r="AIB9" s="0"/>
      <c r="AIC9" s="0"/>
      <c r="AID9" s="0"/>
      <c r="AIE9" s="0"/>
      <c r="AIF9" s="0"/>
      <c r="AIG9" s="0"/>
      <c r="AIH9" s="0"/>
      <c r="AII9" s="0"/>
      <c r="AIJ9" s="0"/>
      <c r="AIK9" s="0"/>
      <c r="AIL9" s="0"/>
      <c r="AIM9" s="0"/>
      <c r="AIN9" s="0"/>
      <c r="AIO9" s="0"/>
      <c r="AIP9" s="0"/>
      <c r="AIQ9" s="0"/>
      <c r="AIR9" s="0"/>
      <c r="AIS9" s="0"/>
      <c r="AIT9" s="0"/>
      <c r="AIU9" s="0"/>
      <c r="AIV9" s="0"/>
      <c r="AIW9" s="0"/>
      <c r="AIX9" s="0"/>
      <c r="AIY9" s="0"/>
      <c r="AIZ9" s="0"/>
      <c r="AJA9" s="0"/>
      <c r="AJB9" s="0"/>
      <c r="AJC9" s="0"/>
      <c r="AJD9" s="0"/>
      <c r="AJE9" s="0"/>
      <c r="AJF9" s="0"/>
      <c r="AJG9" s="0"/>
      <c r="AJH9" s="0"/>
      <c r="AJI9" s="0"/>
      <c r="AJJ9" s="0"/>
      <c r="AJK9" s="0"/>
      <c r="AJL9" s="0"/>
      <c r="AJM9" s="0"/>
      <c r="AJN9" s="0"/>
      <c r="AJO9" s="0"/>
      <c r="AJP9" s="0"/>
      <c r="AJQ9" s="0"/>
      <c r="AJR9" s="0"/>
      <c r="AJS9" s="0"/>
      <c r="AJT9" s="0"/>
      <c r="AJU9" s="0"/>
      <c r="AJV9" s="0"/>
      <c r="AJW9" s="0"/>
      <c r="AJX9" s="0"/>
      <c r="AJY9" s="0"/>
      <c r="AJZ9" s="0"/>
      <c r="AKA9" s="0"/>
      <c r="AKB9" s="0"/>
      <c r="AKC9" s="0"/>
      <c r="AKD9" s="0"/>
      <c r="AKE9" s="0"/>
      <c r="AKF9" s="0"/>
      <c r="AKG9" s="0"/>
      <c r="AKH9" s="0"/>
      <c r="AKI9" s="0"/>
      <c r="AKJ9" s="0"/>
      <c r="AKK9" s="0"/>
      <c r="AKL9" s="0"/>
      <c r="AKM9" s="0"/>
      <c r="AKN9" s="0"/>
      <c r="AKO9" s="0"/>
      <c r="AKP9" s="0"/>
      <c r="AKQ9" s="0"/>
      <c r="AKR9" s="0"/>
      <c r="AKS9" s="0"/>
      <c r="AKT9" s="0"/>
      <c r="AKU9" s="0"/>
      <c r="AKV9" s="0"/>
      <c r="AKW9" s="0"/>
      <c r="AKX9" s="0"/>
      <c r="AKY9" s="0"/>
      <c r="AKZ9" s="0"/>
      <c r="ALA9" s="0"/>
      <c r="ALB9" s="0"/>
      <c r="ALC9" s="0"/>
      <c r="ALD9" s="0"/>
      <c r="ALE9" s="0"/>
      <c r="ALF9" s="0"/>
      <c r="ALG9" s="0"/>
      <c r="ALH9" s="0"/>
      <c r="ALI9" s="0"/>
      <c r="ALJ9" s="0"/>
      <c r="ALK9" s="0"/>
      <c r="ALL9" s="0"/>
      <c r="ALM9" s="0"/>
      <c r="ALN9" s="0"/>
      <c r="ALO9" s="0"/>
      <c r="ALP9" s="0"/>
      <c r="ALQ9" s="0"/>
      <c r="ALR9" s="0"/>
      <c r="ALS9" s="0"/>
      <c r="ALT9" s="0"/>
      <c r="ALU9" s="0"/>
      <c r="ALV9" s="0"/>
      <c r="ALW9" s="0"/>
      <c r="ALX9" s="0"/>
      <c r="ALY9" s="0"/>
      <c r="ALZ9" s="0"/>
      <c r="AMA9" s="0"/>
      <c r="AMB9" s="0"/>
      <c r="AMC9" s="0"/>
      <c r="AMD9" s="0"/>
      <c r="AME9" s="0"/>
      <c r="AMF9" s="0"/>
      <c r="AMG9" s="0"/>
      <c r="AMH9" s="0"/>
      <c r="AMI9" s="0"/>
      <c r="AMJ9" s="0"/>
    </row>
    <row r="10" customFormat="false" ht="44.85" hidden="false" customHeight="true" outlineLevel="0" collapsed="false">
      <c r="A10" s="6" t="s">
        <v>10</v>
      </c>
      <c r="B10" s="0"/>
      <c r="C10" s="0"/>
      <c r="D10" s="0"/>
      <c r="E10" s="0"/>
      <c r="F10" s="0"/>
      <c r="G10" s="0"/>
      <c r="H10" s="0"/>
      <c r="I10" s="0"/>
      <c r="J10" s="0"/>
      <c r="K10" s="0"/>
      <c r="L10" s="0"/>
      <c r="M10" s="0"/>
      <c r="N10" s="0"/>
      <c r="O10" s="0"/>
      <c r="P10" s="0"/>
      <c r="Q10" s="0"/>
      <c r="R10" s="0"/>
      <c r="S10" s="0"/>
      <c r="T10" s="0"/>
      <c r="U10" s="0"/>
      <c r="V10" s="0"/>
      <c r="W10" s="0"/>
      <c r="X10" s="0"/>
      <c r="Y10" s="0"/>
      <c r="Z10" s="0"/>
      <c r="AA10" s="0"/>
      <c r="AB10" s="0"/>
      <c r="AC10" s="0"/>
      <c r="AD10" s="0"/>
      <c r="AE10" s="0"/>
      <c r="AF10" s="0"/>
      <c r="AG10" s="0"/>
      <c r="AH10" s="0"/>
      <c r="AI10" s="0"/>
      <c r="AJ10" s="0"/>
      <c r="AK10" s="0"/>
      <c r="AL10" s="0"/>
      <c r="AM10" s="0"/>
      <c r="AN10" s="0"/>
      <c r="AO10" s="0"/>
      <c r="AP10" s="0"/>
      <c r="AQ10" s="0"/>
      <c r="AR10" s="0"/>
      <c r="AS10" s="0"/>
      <c r="AT10" s="0"/>
      <c r="AU10" s="0"/>
      <c r="AV10" s="0"/>
      <c r="AW10" s="0"/>
      <c r="AX10" s="0"/>
      <c r="AY10" s="0"/>
      <c r="AZ10" s="0"/>
      <c r="BA10" s="0"/>
      <c r="BB10" s="0"/>
      <c r="BC10" s="0"/>
      <c r="BD10" s="0"/>
      <c r="BE10" s="0"/>
      <c r="BF10" s="0"/>
      <c r="BG10" s="0"/>
      <c r="BH10" s="0"/>
      <c r="BI10" s="0"/>
      <c r="BJ10" s="0"/>
      <c r="BK10" s="0"/>
      <c r="BL10" s="0"/>
      <c r="BM10" s="0"/>
      <c r="BN10" s="0"/>
      <c r="BO10" s="0"/>
      <c r="BP10" s="0"/>
      <c r="BQ10" s="0"/>
      <c r="BR10" s="0"/>
      <c r="BS10" s="0"/>
      <c r="BT10" s="0"/>
      <c r="BU10" s="0"/>
      <c r="BV10" s="0"/>
      <c r="BW10" s="0"/>
      <c r="BX10" s="0"/>
      <c r="BY10" s="0"/>
      <c r="BZ10" s="0"/>
      <c r="CA10" s="0"/>
      <c r="CB10" s="0"/>
      <c r="CC10" s="0"/>
      <c r="CD10" s="0"/>
      <c r="CE10" s="0"/>
      <c r="CF10" s="0"/>
      <c r="CG10" s="0"/>
      <c r="CH10" s="0"/>
      <c r="CI10" s="0"/>
      <c r="CJ10" s="0"/>
      <c r="CK10" s="0"/>
      <c r="CL10" s="0"/>
      <c r="CM10" s="0"/>
      <c r="CN10" s="0"/>
      <c r="CO10" s="0"/>
      <c r="CP10" s="0"/>
      <c r="CQ10" s="0"/>
      <c r="CR10" s="0"/>
      <c r="CS10" s="0"/>
      <c r="CT10" s="0"/>
      <c r="CU10" s="0"/>
      <c r="CV10" s="0"/>
      <c r="CW10" s="0"/>
      <c r="CX10" s="0"/>
      <c r="CY10" s="0"/>
      <c r="CZ10" s="0"/>
      <c r="DA10" s="0"/>
      <c r="DB10" s="0"/>
      <c r="DC10" s="0"/>
      <c r="DD10" s="0"/>
      <c r="DE10" s="0"/>
      <c r="DF10" s="0"/>
      <c r="DG10" s="0"/>
      <c r="DH10" s="0"/>
      <c r="DI10" s="0"/>
      <c r="DJ10" s="0"/>
      <c r="DK10" s="0"/>
      <c r="DL10" s="0"/>
      <c r="DM10" s="0"/>
      <c r="DN10" s="0"/>
      <c r="DO10" s="0"/>
      <c r="DP10" s="0"/>
      <c r="DQ10" s="0"/>
      <c r="DR10" s="0"/>
      <c r="DS10" s="0"/>
      <c r="DT10" s="0"/>
      <c r="DU10" s="0"/>
      <c r="DV10" s="0"/>
      <c r="DW10" s="0"/>
      <c r="DX10" s="0"/>
      <c r="DY10" s="0"/>
      <c r="DZ10" s="0"/>
      <c r="EA10" s="0"/>
      <c r="EB10" s="0"/>
      <c r="EC10" s="0"/>
      <c r="ED10" s="0"/>
      <c r="EE10" s="0"/>
      <c r="EF10" s="0"/>
      <c r="EG10" s="0"/>
      <c r="EH10" s="0"/>
      <c r="EI10" s="0"/>
      <c r="EJ10" s="0"/>
      <c r="EK10" s="0"/>
      <c r="EL10" s="0"/>
      <c r="EM10" s="0"/>
      <c r="EN10" s="0"/>
      <c r="EO10" s="0"/>
      <c r="EP10" s="0"/>
      <c r="EQ10" s="0"/>
      <c r="ER10" s="0"/>
      <c r="ES10" s="0"/>
      <c r="ET10" s="0"/>
      <c r="EU10" s="0"/>
      <c r="EV10" s="0"/>
      <c r="EW10" s="0"/>
      <c r="EX10" s="0"/>
      <c r="EY10" s="0"/>
      <c r="EZ10" s="0"/>
      <c r="FA10" s="0"/>
      <c r="FB10" s="0"/>
      <c r="FC10" s="0"/>
      <c r="FD10" s="0"/>
      <c r="FE10" s="0"/>
      <c r="FF10" s="0"/>
      <c r="FG10" s="0"/>
      <c r="FH10" s="0"/>
      <c r="FI10" s="0"/>
      <c r="FJ10" s="0"/>
      <c r="FK10" s="0"/>
      <c r="FL10" s="0"/>
      <c r="FM10" s="0"/>
      <c r="FN10" s="0"/>
      <c r="FO10" s="0"/>
      <c r="FP10" s="0"/>
      <c r="FQ10" s="0"/>
      <c r="FR10" s="0"/>
      <c r="FS10" s="0"/>
      <c r="FT10" s="0"/>
      <c r="FU10" s="0"/>
      <c r="FV10" s="0"/>
      <c r="FW10" s="0"/>
      <c r="FX10" s="0"/>
      <c r="FY10" s="0"/>
      <c r="FZ10" s="0"/>
      <c r="GA10" s="0"/>
      <c r="GB10" s="0"/>
      <c r="GC10" s="0"/>
      <c r="GD10" s="0"/>
      <c r="GE10" s="0"/>
      <c r="GF10" s="0"/>
      <c r="GG10" s="0"/>
      <c r="GH10" s="0"/>
      <c r="GI10" s="0"/>
      <c r="GJ10" s="0"/>
      <c r="GK10" s="0"/>
      <c r="GL10" s="0"/>
      <c r="GM10" s="0"/>
      <c r="GN10" s="0"/>
      <c r="GO10" s="0"/>
      <c r="GP10" s="0"/>
      <c r="GQ10" s="0"/>
      <c r="GR10" s="0"/>
      <c r="GS10" s="0"/>
      <c r="GT10" s="0"/>
      <c r="GU10" s="0"/>
      <c r="GV10" s="0"/>
      <c r="GW10" s="0"/>
      <c r="GX10" s="0"/>
      <c r="GY10" s="0"/>
      <c r="GZ10" s="0"/>
      <c r="HA10" s="0"/>
      <c r="HB10" s="0"/>
      <c r="HC10" s="0"/>
      <c r="HD10" s="0"/>
      <c r="HE10" s="0"/>
      <c r="HF10" s="0"/>
      <c r="HG10" s="0"/>
      <c r="HH10" s="0"/>
      <c r="HI10" s="0"/>
      <c r="HJ10" s="0"/>
      <c r="HK10" s="0"/>
      <c r="HL10" s="0"/>
      <c r="HM10" s="0"/>
      <c r="HN10" s="0"/>
      <c r="HO10" s="0"/>
      <c r="HP10" s="0"/>
      <c r="HQ10" s="0"/>
      <c r="HR10" s="0"/>
      <c r="HS10" s="0"/>
      <c r="HT10" s="0"/>
      <c r="HU10" s="0"/>
      <c r="HV10" s="0"/>
      <c r="HW10" s="0"/>
      <c r="HX10" s="0"/>
      <c r="HY10" s="0"/>
      <c r="HZ10" s="0"/>
      <c r="IA10" s="0"/>
      <c r="IB10" s="0"/>
      <c r="IC10" s="0"/>
      <c r="ID10" s="0"/>
      <c r="IE10" s="0"/>
      <c r="IF10" s="0"/>
      <c r="IG10" s="0"/>
      <c r="IH10" s="0"/>
      <c r="II10" s="0"/>
      <c r="IJ10" s="0"/>
      <c r="IK10" s="0"/>
      <c r="IL10" s="0"/>
      <c r="IM10" s="0"/>
      <c r="IN10" s="0"/>
      <c r="IO10" s="0"/>
      <c r="IP10" s="0"/>
      <c r="IQ10" s="0"/>
      <c r="IR10" s="0"/>
      <c r="IS10" s="0"/>
      <c r="IT10" s="0"/>
      <c r="IU10" s="0"/>
      <c r="IV10" s="0"/>
      <c r="IW10" s="0"/>
      <c r="IX10" s="0"/>
      <c r="IY10" s="0"/>
      <c r="IZ10" s="0"/>
      <c r="JA10" s="0"/>
      <c r="JB10" s="0"/>
      <c r="JC10" s="0"/>
      <c r="JD10" s="0"/>
      <c r="JE10" s="0"/>
      <c r="JF10" s="0"/>
      <c r="JG10" s="0"/>
      <c r="JH10" s="0"/>
      <c r="JI10" s="0"/>
      <c r="JJ10" s="0"/>
      <c r="JK10" s="0"/>
      <c r="JL10" s="0"/>
      <c r="JM10" s="0"/>
      <c r="JN10" s="0"/>
      <c r="JO10" s="0"/>
      <c r="JP10" s="0"/>
      <c r="JQ10" s="0"/>
      <c r="JR10" s="0"/>
      <c r="JS10" s="0"/>
      <c r="JT10" s="0"/>
      <c r="JU10" s="0"/>
      <c r="JV10" s="0"/>
      <c r="JW10" s="0"/>
      <c r="JX10" s="0"/>
      <c r="JY10" s="0"/>
      <c r="JZ10" s="0"/>
      <c r="KA10" s="0"/>
      <c r="KB10" s="0"/>
      <c r="KC10" s="0"/>
      <c r="KD10" s="0"/>
      <c r="KE10" s="0"/>
      <c r="KF10" s="0"/>
      <c r="KG10" s="0"/>
      <c r="KH10" s="0"/>
      <c r="KI10" s="0"/>
      <c r="KJ10" s="0"/>
      <c r="KK10" s="0"/>
      <c r="KL10" s="0"/>
      <c r="KM10" s="0"/>
      <c r="KN10" s="0"/>
      <c r="KO10" s="0"/>
      <c r="KP10" s="0"/>
      <c r="KQ10" s="0"/>
      <c r="KR10" s="0"/>
      <c r="KS10" s="0"/>
      <c r="KT10" s="0"/>
      <c r="KU10" s="0"/>
      <c r="KV10" s="0"/>
      <c r="KW10" s="0"/>
      <c r="KX10" s="0"/>
      <c r="KY10" s="0"/>
      <c r="KZ10" s="0"/>
      <c r="LA10" s="0"/>
      <c r="LB10" s="0"/>
      <c r="LC10" s="0"/>
      <c r="LD10" s="0"/>
      <c r="LE10" s="0"/>
      <c r="LF10" s="0"/>
      <c r="LG10" s="0"/>
      <c r="LH10" s="0"/>
      <c r="LI10" s="0"/>
      <c r="LJ10" s="0"/>
      <c r="LK10" s="0"/>
      <c r="LL10" s="0"/>
      <c r="LM10" s="0"/>
      <c r="LN10" s="0"/>
      <c r="LO10" s="0"/>
      <c r="LP10" s="0"/>
      <c r="LQ10" s="0"/>
      <c r="LR10" s="0"/>
      <c r="LS10" s="0"/>
      <c r="LT10" s="0"/>
      <c r="LU10" s="0"/>
      <c r="LV10" s="0"/>
      <c r="LW10" s="0"/>
      <c r="LX10" s="0"/>
      <c r="LY10" s="0"/>
      <c r="LZ10" s="0"/>
      <c r="MA10" s="0"/>
      <c r="MB10" s="0"/>
      <c r="MC10" s="0"/>
      <c r="MD10" s="0"/>
      <c r="ME10" s="0"/>
      <c r="MF10" s="0"/>
      <c r="MG10" s="0"/>
      <c r="MH10" s="0"/>
      <c r="MI10" s="0"/>
      <c r="MJ10" s="0"/>
      <c r="MK10" s="0"/>
      <c r="ML10" s="0"/>
      <c r="MM10" s="0"/>
      <c r="MN10" s="0"/>
      <c r="MO10" s="0"/>
      <c r="MP10" s="0"/>
      <c r="MQ10" s="0"/>
      <c r="MR10" s="0"/>
      <c r="MS10" s="0"/>
      <c r="MT10" s="0"/>
      <c r="MU10" s="0"/>
      <c r="MV10" s="0"/>
      <c r="MW10" s="0"/>
      <c r="MX10" s="0"/>
      <c r="MY10" s="0"/>
      <c r="MZ10" s="0"/>
      <c r="NA10" s="0"/>
      <c r="NB10" s="0"/>
      <c r="NC10" s="0"/>
      <c r="ND10" s="0"/>
      <c r="NE10" s="0"/>
      <c r="NF10" s="0"/>
      <c r="NG10" s="0"/>
      <c r="NH10" s="0"/>
      <c r="NI10" s="0"/>
      <c r="NJ10" s="0"/>
      <c r="NK10" s="0"/>
      <c r="NL10" s="0"/>
      <c r="NM10" s="0"/>
      <c r="NN10" s="0"/>
      <c r="NO10" s="0"/>
      <c r="NP10" s="0"/>
      <c r="NQ10" s="0"/>
      <c r="NR10" s="0"/>
      <c r="NS10" s="0"/>
      <c r="NT10" s="0"/>
      <c r="NU10" s="0"/>
      <c r="NV10" s="0"/>
      <c r="NW10" s="0"/>
      <c r="NX10" s="0"/>
      <c r="NY10" s="0"/>
      <c r="NZ10" s="0"/>
      <c r="OA10" s="0"/>
      <c r="OB10" s="0"/>
      <c r="OC10" s="0"/>
      <c r="OD10" s="0"/>
      <c r="OE10" s="0"/>
      <c r="OF10" s="0"/>
      <c r="OG10" s="0"/>
      <c r="OH10" s="0"/>
      <c r="OI10" s="0"/>
      <c r="OJ10" s="0"/>
      <c r="OK10" s="0"/>
      <c r="OL10" s="0"/>
      <c r="OM10" s="0"/>
      <c r="ON10" s="0"/>
      <c r="OO10" s="0"/>
      <c r="OP10" s="0"/>
      <c r="OQ10" s="0"/>
      <c r="OR10" s="0"/>
      <c r="OS10" s="0"/>
      <c r="OT10" s="0"/>
      <c r="OU10" s="0"/>
      <c r="OV10" s="0"/>
      <c r="OW10" s="0"/>
      <c r="OX10" s="0"/>
      <c r="OY10" s="0"/>
      <c r="OZ10" s="0"/>
      <c r="PA10" s="0"/>
      <c r="PB10" s="0"/>
      <c r="PC10" s="0"/>
      <c r="PD10" s="0"/>
      <c r="PE10" s="0"/>
      <c r="PF10" s="0"/>
      <c r="PG10" s="0"/>
      <c r="PH10" s="0"/>
      <c r="PI10" s="0"/>
      <c r="PJ10" s="0"/>
      <c r="PK10" s="0"/>
      <c r="PL10" s="0"/>
      <c r="PM10" s="0"/>
      <c r="PN10" s="0"/>
      <c r="PO10" s="0"/>
      <c r="PP10" s="0"/>
      <c r="PQ10" s="0"/>
      <c r="PR10" s="0"/>
      <c r="PS10" s="0"/>
      <c r="PT10" s="0"/>
      <c r="PU10" s="0"/>
      <c r="PV10" s="0"/>
      <c r="PW10" s="0"/>
      <c r="PX10" s="0"/>
      <c r="PY10" s="0"/>
      <c r="PZ10" s="0"/>
      <c r="QA10" s="0"/>
      <c r="QB10" s="0"/>
      <c r="QC10" s="0"/>
      <c r="QD10" s="0"/>
      <c r="QE10" s="0"/>
      <c r="QF10" s="0"/>
      <c r="QG10" s="0"/>
      <c r="QH10" s="0"/>
      <c r="QI10" s="0"/>
      <c r="QJ10" s="0"/>
      <c r="QK10" s="0"/>
      <c r="QL10" s="0"/>
      <c r="QM10" s="0"/>
      <c r="QN10" s="0"/>
      <c r="QO10" s="0"/>
      <c r="QP10" s="0"/>
      <c r="QQ10" s="0"/>
      <c r="QR10" s="0"/>
      <c r="QS10" s="0"/>
      <c r="QT10" s="0"/>
      <c r="QU10" s="0"/>
      <c r="QV10" s="0"/>
      <c r="QW10" s="0"/>
      <c r="QX10" s="0"/>
      <c r="QY10" s="0"/>
      <c r="QZ10" s="0"/>
      <c r="RA10" s="0"/>
      <c r="RB10" s="0"/>
      <c r="RC10" s="0"/>
      <c r="RD10" s="0"/>
      <c r="RE10" s="0"/>
      <c r="RF10" s="0"/>
      <c r="RG10" s="0"/>
      <c r="RH10" s="0"/>
      <c r="RI10" s="0"/>
      <c r="RJ10" s="0"/>
      <c r="RK10" s="0"/>
      <c r="RL10" s="0"/>
      <c r="RM10" s="0"/>
      <c r="RN10" s="0"/>
      <c r="RO10" s="0"/>
      <c r="RP10" s="0"/>
      <c r="RQ10" s="0"/>
      <c r="RR10" s="0"/>
      <c r="RS10" s="0"/>
      <c r="RT10" s="0"/>
      <c r="RU10" s="0"/>
      <c r="RV10" s="0"/>
      <c r="RW10" s="0"/>
      <c r="RX10" s="0"/>
      <c r="RY10" s="0"/>
      <c r="RZ10" s="0"/>
      <c r="SA10" s="0"/>
      <c r="SB10" s="0"/>
      <c r="SC10" s="0"/>
      <c r="SD10" s="0"/>
      <c r="SE10" s="0"/>
      <c r="SF10" s="0"/>
      <c r="SG10" s="0"/>
      <c r="SH10" s="0"/>
      <c r="SI10" s="0"/>
      <c r="SJ10" s="0"/>
      <c r="SK10" s="0"/>
      <c r="SL10" s="0"/>
      <c r="SM10" s="0"/>
      <c r="SN10" s="0"/>
      <c r="SO10" s="0"/>
      <c r="SP10" s="0"/>
      <c r="SQ10" s="0"/>
      <c r="SR10" s="0"/>
      <c r="SS10" s="0"/>
      <c r="ST10" s="0"/>
      <c r="SU10" s="0"/>
      <c r="SV10" s="0"/>
      <c r="SW10" s="0"/>
      <c r="SX10" s="0"/>
      <c r="SY10" s="0"/>
      <c r="SZ10" s="0"/>
      <c r="TA10" s="0"/>
      <c r="TB10" s="0"/>
      <c r="TC10" s="0"/>
      <c r="TD10" s="0"/>
      <c r="TE10" s="0"/>
      <c r="TF10" s="0"/>
      <c r="TG10" s="0"/>
      <c r="TH10" s="0"/>
      <c r="TI10" s="0"/>
      <c r="TJ10" s="0"/>
      <c r="TK10" s="0"/>
      <c r="TL10" s="0"/>
      <c r="TM10" s="0"/>
      <c r="TN10" s="0"/>
      <c r="TO10" s="0"/>
      <c r="TP10" s="0"/>
      <c r="TQ10" s="0"/>
      <c r="TR10" s="0"/>
      <c r="TS10" s="0"/>
      <c r="TT10" s="0"/>
      <c r="TU10" s="0"/>
      <c r="TV10" s="0"/>
      <c r="TW10" s="0"/>
      <c r="TX10" s="0"/>
      <c r="TY10" s="0"/>
      <c r="TZ10" s="0"/>
      <c r="UA10" s="0"/>
      <c r="UB10" s="0"/>
      <c r="UC10" s="0"/>
      <c r="UD10" s="0"/>
      <c r="UE10" s="0"/>
      <c r="UF10" s="0"/>
      <c r="UG10" s="0"/>
      <c r="UH10" s="0"/>
      <c r="UI10" s="0"/>
      <c r="UJ10" s="0"/>
      <c r="UK10" s="0"/>
      <c r="UL10" s="0"/>
      <c r="UM10" s="0"/>
      <c r="UN10" s="0"/>
      <c r="UO10" s="0"/>
      <c r="UP10" s="0"/>
      <c r="UQ10" s="0"/>
      <c r="UR10" s="0"/>
      <c r="US10" s="0"/>
      <c r="UT10" s="0"/>
      <c r="UU10" s="0"/>
      <c r="UV10" s="0"/>
      <c r="UW10" s="0"/>
      <c r="UX10" s="0"/>
      <c r="UY10" s="0"/>
      <c r="UZ10" s="0"/>
      <c r="VA10" s="0"/>
      <c r="VB10" s="0"/>
      <c r="VC10" s="0"/>
      <c r="VD10" s="0"/>
      <c r="VE10" s="0"/>
      <c r="VF10" s="0"/>
      <c r="VG10" s="0"/>
      <c r="VH10" s="0"/>
      <c r="VI10" s="0"/>
      <c r="VJ10" s="0"/>
      <c r="VK10" s="0"/>
      <c r="VL10" s="0"/>
      <c r="VM10" s="0"/>
      <c r="VN10" s="0"/>
      <c r="VO10" s="0"/>
      <c r="VP10" s="0"/>
      <c r="VQ10" s="0"/>
      <c r="VR10" s="0"/>
      <c r="VS10" s="0"/>
      <c r="VT10" s="0"/>
      <c r="VU10" s="0"/>
      <c r="VV10" s="0"/>
      <c r="VW10" s="0"/>
      <c r="VX10" s="0"/>
      <c r="VY10" s="0"/>
      <c r="VZ10" s="0"/>
      <c r="WA10" s="0"/>
      <c r="WB10" s="0"/>
      <c r="WC10" s="0"/>
      <c r="WD10" s="0"/>
      <c r="WE10" s="0"/>
      <c r="WF10" s="0"/>
      <c r="WG10" s="0"/>
      <c r="WH10" s="0"/>
      <c r="WI10" s="0"/>
      <c r="WJ10" s="0"/>
      <c r="WK10" s="0"/>
      <c r="WL10" s="0"/>
      <c r="WM10" s="0"/>
      <c r="WN10" s="0"/>
      <c r="WO10" s="0"/>
      <c r="WP10" s="0"/>
      <c r="WQ10" s="0"/>
      <c r="WR10" s="0"/>
      <c r="WS10" s="0"/>
      <c r="WT10" s="0"/>
      <c r="WU10" s="0"/>
      <c r="WV10" s="0"/>
      <c r="WW10" s="0"/>
      <c r="WX10" s="0"/>
      <c r="WY10" s="0"/>
      <c r="WZ10" s="0"/>
      <c r="XA10" s="0"/>
      <c r="XB10" s="0"/>
      <c r="XC10" s="0"/>
      <c r="XD10" s="0"/>
      <c r="XE10" s="0"/>
      <c r="XF10" s="0"/>
      <c r="XG10" s="0"/>
      <c r="XH10" s="0"/>
      <c r="XI10" s="0"/>
      <c r="XJ10" s="0"/>
      <c r="XK10" s="0"/>
      <c r="XL10" s="0"/>
      <c r="XM10" s="0"/>
      <c r="XN10" s="0"/>
      <c r="XO10" s="0"/>
      <c r="XP10" s="0"/>
      <c r="XQ10" s="0"/>
      <c r="XR10" s="0"/>
      <c r="XS10" s="0"/>
      <c r="XT10" s="0"/>
      <c r="XU10" s="0"/>
      <c r="XV10" s="0"/>
      <c r="XW10" s="0"/>
      <c r="XX10" s="0"/>
      <c r="XY10" s="0"/>
      <c r="XZ10" s="0"/>
      <c r="YA10" s="0"/>
      <c r="YB10" s="0"/>
      <c r="YC10" s="0"/>
      <c r="YD10" s="0"/>
      <c r="YE10" s="0"/>
      <c r="YF10" s="0"/>
      <c r="YG10" s="0"/>
      <c r="YH10" s="0"/>
      <c r="YI10" s="0"/>
      <c r="YJ10" s="0"/>
      <c r="YK10" s="0"/>
      <c r="YL10" s="0"/>
      <c r="YM10" s="0"/>
      <c r="YN10" s="0"/>
      <c r="YO10" s="0"/>
      <c r="YP10" s="0"/>
      <c r="YQ10" s="0"/>
      <c r="YR10" s="0"/>
      <c r="YS10" s="0"/>
      <c r="YT10" s="0"/>
      <c r="YU10" s="0"/>
      <c r="YV10" s="0"/>
      <c r="YW10" s="0"/>
      <c r="YX10" s="0"/>
      <c r="YY10" s="0"/>
      <c r="YZ10" s="0"/>
      <c r="ZA10" s="0"/>
      <c r="ZB10" s="0"/>
      <c r="ZC10" s="0"/>
      <c r="ZD10" s="0"/>
      <c r="ZE10" s="0"/>
      <c r="ZF10" s="0"/>
      <c r="ZG10" s="0"/>
      <c r="ZH10" s="0"/>
      <c r="ZI10" s="0"/>
      <c r="ZJ10" s="0"/>
      <c r="ZK10" s="0"/>
      <c r="ZL10" s="0"/>
      <c r="ZM10" s="0"/>
      <c r="ZN10" s="0"/>
      <c r="ZO10" s="0"/>
      <c r="ZP10" s="0"/>
      <c r="ZQ10" s="0"/>
      <c r="ZR10" s="0"/>
      <c r="ZS10" s="0"/>
      <c r="ZT10" s="0"/>
      <c r="ZU10" s="0"/>
      <c r="ZV10" s="0"/>
      <c r="ZW10" s="0"/>
      <c r="ZX10" s="0"/>
      <c r="ZY10" s="0"/>
      <c r="ZZ10" s="0"/>
      <c r="AAA10" s="0"/>
      <c r="AAB10" s="0"/>
      <c r="AAC10" s="0"/>
      <c r="AAD10" s="0"/>
      <c r="AAE10" s="0"/>
      <c r="AAF10" s="0"/>
      <c r="AAG10" s="0"/>
      <c r="AAH10" s="0"/>
      <c r="AAI10" s="0"/>
      <c r="AAJ10" s="0"/>
      <c r="AAK10" s="0"/>
      <c r="AAL10" s="0"/>
      <c r="AAM10" s="0"/>
      <c r="AAN10" s="0"/>
      <c r="AAO10" s="0"/>
      <c r="AAP10" s="0"/>
      <c r="AAQ10" s="0"/>
      <c r="AAR10" s="0"/>
      <c r="AAS10" s="0"/>
      <c r="AAT10" s="0"/>
      <c r="AAU10" s="0"/>
      <c r="AAV10" s="0"/>
      <c r="AAW10" s="0"/>
      <c r="AAX10" s="0"/>
      <c r="AAY10" s="0"/>
      <c r="AAZ10" s="0"/>
      <c r="ABA10" s="0"/>
      <c r="ABB10" s="0"/>
      <c r="ABC10" s="0"/>
      <c r="ABD10" s="0"/>
      <c r="ABE10" s="0"/>
      <c r="ABF10" s="0"/>
      <c r="ABG10" s="0"/>
      <c r="ABH10" s="0"/>
      <c r="ABI10" s="0"/>
      <c r="ABJ10" s="0"/>
      <c r="ABK10" s="0"/>
      <c r="ABL10" s="0"/>
      <c r="ABM10" s="0"/>
      <c r="ABN10" s="0"/>
      <c r="ABO10" s="0"/>
      <c r="ABP10" s="0"/>
      <c r="ABQ10" s="0"/>
      <c r="ABR10" s="0"/>
      <c r="ABS10" s="0"/>
      <c r="ABT10" s="0"/>
      <c r="ABU10" s="0"/>
      <c r="ABV10" s="0"/>
      <c r="ABW10" s="0"/>
      <c r="ABX10" s="0"/>
      <c r="ABY10" s="0"/>
      <c r="ABZ10" s="0"/>
      <c r="ACA10" s="0"/>
      <c r="ACB10" s="0"/>
      <c r="ACC10" s="0"/>
      <c r="ACD10" s="0"/>
      <c r="ACE10" s="0"/>
      <c r="ACF10" s="0"/>
      <c r="ACG10" s="0"/>
      <c r="ACH10" s="0"/>
      <c r="ACI10" s="0"/>
      <c r="ACJ10" s="0"/>
      <c r="ACK10" s="0"/>
      <c r="ACL10" s="0"/>
      <c r="ACM10" s="0"/>
      <c r="ACN10" s="0"/>
      <c r="ACO10" s="0"/>
      <c r="ACP10" s="0"/>
      <c r="ACQ10" s="0"/>
      <c r="ACR10" s="0"/>
      <c r="ACS10" s="0"/>
      <c r="ACT10" s="0"/>
      <c r="ACU10" s="0"/>
      <c r="ACV10" s="0"/>
      <c r="ACW10" s="0"/>
      <c r="ACX10" s="0"/>
      <c r="ACY10" s="0"/>
      <c r="ACZ10" s="0"/>
      <c r="ADA10" s="0"/>
      <c r="ADB10" s="0"/>
      <c r="ADC10" s="0"/>
      <c r="ADD10" s="0"/>
      <c r="ADE10" s="0"/>
      <c r="ADF10" s="0"/>
      <c r="ADG10" s="0"/>
      <c r="ADH10" s="0"/>
      <c r="ADI10" s="0"/>
      <c r="ADJ10" s="0"/>
      <c r="ADK10" s="0"/>
      <c r="ADL10" s="0"/>
      <c r="ADM10" s="0"/>
      <c r="ADN10" s="0"/>
      <c r="ADO10" s="0"/>
      <c r="ADP10" s="0"/>
      <c r="ADQ10" s="0"/>
      <c r="ADR10" s="0"/>
      <c r="ADS10" s="0"/>
      <c r="ADT10" s="0"/>
      <c r="ADU10" s="0"/>
      <c r="ADV10" s="0"/>
      <c r="ADW10" s="0"/>
      <c r="ADX10" s="0"/>
      <c r="ADY10" s="0"/>
      <c r="ADZ10" s="0"/>
      <c r="AEA10" s="0"/>
      <c r="AEB10" s="0"/>
      <c r="AEC10" s="0"/>
      <c r="AED10" s="0"/>
      <c r="AEE10" s="0"/>
      <c r="AEF10" s="0"/>
      <c r="AEG10" s="0"/>
      <c r="AEH10" s="0"/>
      <c r="AEI10" s="0"/>
      <c r="AEJ10" s="0"/>
      <c r="AEK10" s="0"/>
      <c r="AEL10" s="0"/>
      <c r="AEM10" s="0"/>
      <c r="AEN10" s="0"/>
      <c r="AEO10" s="0"/>
      <c r="AEP10" s="0"/>
      <c r="AEQ10" s="0"/>
      <c r="AER10" s="0"/>
      <c r="AES10" s="0"/>
      <c r="AET10" s="0"/>
      <c r="AEU10" s="0"/>
      <c r="AEV10" s="0"/>
      <c r="AEW10" s="0"/>
      <c r="AEX10" s="0"/>
      <c r="AEY10" s="0"/>
      <c r="AEZ10" s="0"/>
      <c r="AFA10" s="0"/>
      <c r="AFB10" s="0"/>
      <c r="AFC10" s="0"/>
      <c r="AFD10" s="0"/>
      <c r="AFE10" s="0"/>
      <c r="AFF10" s="0"/>
      <c r="AFG10" s="0"/>
      <c r="AFH10" s="0"/>
      <c r="AFI10" s="0"/>
      <c r="AFJ10" s="0"/>
      <c r="AFK10" s="0"/>
      <c r="AFL10" s="0"/>
      <c r="AFM10" s="0"/>
      <c r="AFN10" s="0"/>
      <c r="AFO10" s="0"/>
      <c r="AFP10" s="0"/>
      <c r="AFQ10" s="0"/>
      <c r="AFR10" s="0"/>
      <c r="AFS10" s="0"/>
      <c r="AFT10" s="0"/>
      <c r="AFU10" s="0"/>
      <c r="AFV10" s="0"/>
      <c r="AFW10" s="0"/>
      <c r="AFX10" s="0"/>
      <c r="AFY10" s="0"/>
      <c r="AFZ10" s="0"/>
      <c r="AGA10" s="0"/>
      <c r="AGB10" s="0"/>
      <c r="AGC10" s="0"/>
      <c r="AGD10" s="0"/>
      <c r="AGE10" s="0"/>
      <c r="AGF10" s="0"/>
      <c r="AGG10" s="0"/>
      <c r="AGH10" s="0"/>
      <c r="AGI10" s="0"/>
      <c r="AGJ10" s="0"/>
      <c r="AGK10" s="0"/>
      <c r="AGL10" s="0"/>
      <c r="AGM10" s="0"/>
      <c r="AGN10" s="0"/>
      <c r="AGO10" s="0"/>
      <c r="AGP10" s="0"/>
      <c r="AGQ10" s="0"/>
      <c r="AGR10" s="0"/>
      <c r="AGS10" s="0"/>
      <c r="AGT10" s="0"/>
      <c r="AGU10" s="0"/>
      <c r="AGV10" s="0"/>
      <c r="AGW10" s="0"/>
      <c r="AGX10" s="0"/>
      <c r="AGY10" s="0"/>
      <c r="AGZ10" s="0"/>
      <c r="AHA10" s="0"/>
      <c r="AHB10" s="0"/>
      <c r="AHC10" s="0"/>
      <c r="AHD10" s="0"/>
      <c r="AHE10" s="0"/>
      <c r="AHF10" s="0"/>
      <c r="AHG10" s="0"/>
      <c r="AHH10" s="0"/>
      <c r="AHI10" s="0"/>
      <c r="AHJ10" s="0"/>
      <c r="AHK10" s="0"/>
      <c r="AHL10" s="0"/>
      <c r="AHM10" s="0"/>
      <c r="AHN10" s="0"/>
      <c r="AHO10" s="0"/>
      <c r="AHP10" s="0"/>
      <c r="AHQ10" s="0"/>
      <c r="AHR10" s="0"/>
      <c r="AHS10" s="0"/>
      <c r="AHT10" s="0"/>
      <c r="AHU10" s="0"/>
      <c r="AHV10" s="0"/>
      <c r="AHW10" s="0"/>
      <c r="AHX10" s="0"/>
      <c r="AHY10" s="0"/>
      <c r="AHZ10" s="0"/>
      <c r="AIA10" s="0"/>
      <c r="AIB10" s="0"/>
      <c r="AIC10" s="0"/>
      <c r="AID10" s="0"/>
      <c r="AIE10" s="0"/>
      <c r="AIF10" s="0"/>
      <c r="AIG10" s="0"/>
      <c r="AIH10" s="0"/>
      <c r="AII10" s="0"/>
      <c r="AIJ10" s="0"/>
      <c r="AIK10" s="0"/>
      <c r="AIL10" s="0"/>
      <c r="AIM10" s="0"/>
      <c r="AIN10" s="0"/>
      <c r="AIO10" s="0"/>
      <c r="AIP10" s="0"/>
      <c r="AIQ10" s="0"/>
      <c r="AIR10" s="0"/>
      <c r="AIS10" s="0"/>
      <c r="AIT10" s="0"/>
      <c r="AIU10" s="0"/>
      <c r="AIV10" s="0"/>
      <c r="AIW10" s="0"/>
      <c r="AIX10" s="0"/>
      <c r="AIY10" s="0"/>
      <c r="AIZ10" s="0"/>
      <c r="AJA10" s="0"/>
      <c r="AJB10" s="0"/>
      <c r="AJC10" s="0"/>
      <c r="AJD10" s="0"/>
      <c r="AJE10" s="0"/>
      <c r="AJF10" s="0"/>
      <c r="AJG10" s="0"/>
      <c r="AJH10" s="0"/>
      <c r="AJI10" s="0"/>
      <c r="AJJ10" s="0"/>
      <c r="AJK10" s="0"/>
      <c r="AJL10" s="0"/>
      <c r="AJM10" s="0"/>
      <c r="AJN10" s="0"/>
      <c r="AJO10" s="0"/>
      <c r="AJP10" s="0"/>
      <c r="AJQ10" s="0"/>
      <c r="AJR10" s="0"/>
      <c r="AJS10" s="0"/>
      <c r="AJT10" s="0"/>
      <c r="AJU10" s="0"/>
      <c r="AJV10" s="0"/>
      <c r="AJW10" s="0"/>
      <c r="AJX10" s="0"/>
      <c r="AJY10" s="0"/>
      <c r="AJZ10" s="0"/>
      <c r="AKA10" s="0"/>
      <c r="AKB10" s="0"/>
      <c r="AKC10" s="0"/>
      <c r="AKD10" s="0"/>
      <c r="AKE10" s="0"/>
      <c r="AKF10" s="0"/>
      <c r="AKG10" s="0"/>
      <c r="AKH10" s="0"/>
      <c r="AKI10" s="0"/>
      <c r="AKJ10" s="0"/>
      <c r="AKK10" s="0"/>
      <c r="AKL10" s="0"/>
      <c r="AKM10" s="0"/>
      <c r="AKN10" s="0"/>
      <c r="AKO10" s="0"/>
      <c r="AKP10" s="0"/>
      <c r="AKQ10" s="0"/>
      <c r="AKR10" s="0"/>
      <c r="AKS10" s="0"/>
      <c r="AKT10" s="0"/>
      <c r="AKU10" s="0"/>
      <c r="AKV10" s="0"/>
      <c r="AKW10" s="0"/>
      <c r="AKX10" s="0"/>
      <c r="AKY10" s="0"/>
      <c r="AKZ10" s="0"/>
      <c r="ALA10" s="0"/>
      <c r="ALB10" s="0"/>
      <c r="ALC10" s="0"/>
      <c r="ALD10" s="0"/>
      <c r="ALE10" s="0"/>
      <c r="ALF10" s="0"/>
      <c r="ALG10" s="0"/>
      <c r="ALH10" s="0"/>
      <c r="ALI10" s="0"/>
      <c r="ALJ10" s="0"/>
      <c r="ALK10" s="0"/>
      <c r="ALL10" s="0"/>
      <c r="ALM10" s="0"/>
      <c r="ALN10" s="0"/>
      <c r="ALO10" s="0"/>
      <c r="ALP10" s="0"/>
      <c r="ALQ10" s="0"/>
      <c r="ALR10" s="0"/>
      <c r="ALS10" s="0"/>
      <c r="ALT10" s="0"/>
      <c r="ALU10" s="0"/>
      <c r="ALV10" s="0"/>
      <c r="ALW10" s="0"/>
      <c r="ALX10" s="0"/>
      <c r="ALY10" s="0"/>
      <c r="ALZ10" s="0"/>
      <c r="AMA10" s="0"/>
      <c r="AMB10" s="0"/>
      <c r="AMC10" s="0"/>
      <c r="AMD10" s="0"/>
      <c r="AME10" s="0"/>
      <c r="AMF10" s="0"/>
      <c r="AMG10" s="0"/>
      <c r="AMH10" s="0"/>
      <c r="AMI10" s="0"/>
      <c r="AMJ10" s="0"/>
    </row>
    <row r="11" customFormat="false" ht="18.7" hidden="false" customHeight="false" outlineLevel="0" collapsed="false">
      <c r="A11" s="4" t="s">
        <v>11</v>
      </c>
      <c r="B11" s="7" t="s">
        <v>12</v>
      </c>
      <c r="C11" s="0"/>
      <c r="D11" s="0"/>
      <c r="E11" s="0"/>
      <c r="F11" s="0"/>
      <c r="G11" s="0"/>
      <c r="H11" s="0"/>
      <c r="I11" s="0"/>
      <c r="J11" s="0"/>
      <c r="K11" s="0"/>
      <c r="L11" s="0"/>
      <c r="M11" s="0"/>
      <c r="N11" s="0"/>
      <c r="O11" s="0"/>
      <c r="P11" s="0"/>
      <c r="Q11" s="0"/>
      <c r="R11" s="0"/>
      <c r="S11" s="0"/>
      <c r="T11" s="0"/>
      <c r="U11" s="0"/>
      <c r="V11" s="0"/>
      <c r="W11" s="0"/>
      <c r="X11" s="0"/>
      <c r="Y11" s="0"/>
      <c r="Z11" s="0"/>
      <c r="AA11" s="0"/>
      <c r="AB11" s="0"/>
      <c r="AC11" s="0"/>
      <c r="AD11" s="0"/>
      <c r="AE11" s="0"/>
      <c r="AF11" s="0"/>
      <c r="AG11" s="0"/>
      <c r="AH11" s="0"/>
      <c r="AI11" s="0"/>
      <c r="AJ11" s="0"/>
      <c r="AK11" s="0"/>
      <c r="AL11" s="0"/>
      <c r="AM11" s="0"/>
      <c r="AN11" s="0"/>
      <c r="AO11" s="0"/>
      <c r="AP11" s="0"/>
      <c r="AQ11" s="0"/>
      <c r="AR11" s="0"/>
      <c r="AS11" s="0"/>
      <c r="AT11" s="0"/>
      <c r="AU11" s="0"/>
      <c r="AV11" s="0"/>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BZ11" s="0"/>
      <c r="CA11" s="0"/>
      <c r="CB11" s="0"/>
      <c r="CC11" s="0"/>
      <c r="CD11" s="0"/>
      <c r="CE11" s="0"/>
      <c r="CF11" s="0"/>
      <c r="CG11" s="0"/>
      <c r="CH11" s="0"/>
      <c r="CI11" s="0"/>
      <c r="CJ11" s="0"/>
      <c r="CK11" s="0"/>
      <c r="CL11" s="0"/>
      <c r="CM11" s="0"/>
      <c r="CN11" s="0"/>
      <c r="CO11" s="0"/>
      <c r="CP11" s="0"/>
      <c r="CQ11" s="0"/>
      <c r="CR11" s="0"/>
      <c r="CS11" s="0"/>
      <c r="CT11" s="0"/>
      <c r="CU11" s="0"/>
      <c r="CV11" s="0"/>
      <c r="CW11" s="0"/>
      <c r="CX11" s="0"/>
      <c r="CY11" s="0"/>
      <c r="CZ11" s="0"/>
      <c r="DA11" s="0"/>
      <c r="DB11" s="0"/>
      <c r="DC11" s="0"/>
      <c r="DD11" s="0"/>
      <c r="DE11" s="0"/>
      <c r="DF11" s="0"/>
      <c r="DG11" s="0"/>
      <c r="DH11" s="0"/>
      <c r="DI11" s="0"/>
      <c r="DJ11" s="0"/>
      <c r="DK11" s="0"/>
      <c r="DL11" s="0"/>
      <c r="DM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c r="AMI11" s="0"/>
      <c r="AMJ11" s="0"/>
    </row>
    <row r="12" customFormat="false" ht="18.7" hidden="false" customHeight="false" outlineLevel="0" collapsed="false">
      <c r="A12" s="8" t="s">
        <v>13</v>
      </c>
      <c r="B12" s="9" t="s">
        <v>14</v>
      </c>
      <c r="C12" s="0"/>
      <c r="D12" s="0"/>
      <c r="E12" s="0"/>
      <c r="F12" s="0"/>
      <c r="G12" s="0"/>
      <c r="H12" s="0"/>
      <c r="I12" s="0"/>
      <c r="J12" s="0"/>
      <c r="K12" s="0"/>
      <c r="L12" s="0"/>
      <c r="M12" s="0"/>
      <c r="N12" s="0"/>
      <c r="O12" s="0"/>
      <c r="P12" s="0"/>
      <c r="Q12" s="0"/>
      <c r="R12" s="0"/>
      <c r="S12" s="0"/>
      <c r="T12" s="0"/>
      <c r="U12" s="0"/>
      <c r="V12" s="0"/>
      <c r="W12" s="0"/>
      <c r="X12" s="0"/>
      <c r="Y12" s="0"/>
      <c r="Z12" s="0"/>
      <c r="AA12" s="0"/>
      <c r="AB12" s="0"/>
      <c r="AC12" s="0"/>
      <c r="AD12" s="0"/>
      <c r="AE12" s="0"/>
      <c r="AF12" s="0"/>
      <c r="AG12" s="0"/>
      <c r="AH12" s="0"/>
      <c r="AI12" s="0"/>
      <c r="AJ12" s="0"/>
      <c r="AK12" s="0"/>
      <c r="AL12" s="0"/>
      <c r="AM12" s="0"/>
      <c r="AN12" s="0"/>
      <c r="AO12" s="0"/>
      <c r="AP12" s="0"/>
      <c r="AQ12" s="0"/>
      <c r="AR12" s="0"/>
      <c r="AS12" s="0"/>
      <c r="AT12" s="0"/>
      <c r="AU12" s="0"/>
      <c r="AV12" s="0"/>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BZ12" s="0"/>
      <c r="CA12" s="0"/>
      <c r="CB12" s="0"/>
      <c r="CC12" s="0"/>
      <c r="CD12" s="0"/>
      <c r="CE12" s="0"/>
      <c r="CF12" s="0"/>
      <c r="CG12" s="0"/>
      <c r="CH12" s="0"/>
      <c r="CI12" s="0"/>
      <c r="CJ12" s="0"/>
      <c r="CK12" s="0"/>
      <c r="CL12" s="0"/>
      <c r="CM12" s="0"/>
      <c r="CN12" s="0"/>
      <c r="CO12" s="0"/>
      <c r="CP12" s="0"/>
      <c r="CQ12" s="0"/>
      <c r="CR12" s="0"/>
      <c r="CS12" s="0"/>
      <c r="CT12" s="0"/>
      <c r="CU12" s="0"/>
      <c r="CV12" s="0"/>
      <c r="CW12" s="0"/>
      <c r="CX12" s="0"/>
      <c r="CY12" s="0"/>
      <c r="CZ12" s="0"/>
      <c r="DA12" s="0"/>
      <c r="DB12" s="0"/>
      <c r="DC12" s="0"/>
      <c r="DD12" s="0"/>
      <c r="DE12" s="0"/>
      <c r="DF12" s="0"/>
      <c r="DG12" s="0"/>
      <c r="DH12" s="0"/>
      <c r="DI12" s="0"/>
      <c r="DJ12" s="0"/>
      <c r="DK12" s="0"/>
      <c r="DL12" s="0"/>
      <c r="DM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c r="AMI12" s="0"/>
      <c r="AMJ12" s="0"/>
    </row>
    <row r="13" customFormat="false" ht="16" hidden="false" customHeight="true" outlineLevel="0" collapsed="false">
      <c r="A13" s="10" t="s">
        <v>15</v>
      </c>
      <c r="B13" s="11" t="s">
        <v>15</v>
      </c>
      <c r="C13" s="0"/>
      <c r="D13" s="0"/>
      <c r="E13" s="0"/>
      <c r="F13" s="0"/>
      <c r="G13" s="0"/>
      <c r="H13" s="0"/>
      <c r="I13" s="0"/>
      <c r="J13" s="0"/>
      <c r="K13" s="0"/>
      <c r="L13" s="0"/>
      <c r="M13" s="0"/>
      <c r="N13" s="0"/>
      <c r="O13" s="0"/>
      <c r="P13" s="0"/>
      <c r="Q13" s="0"/>
      <c r="R13" s="0"/>
      <c r="S13" s="0"/>
      <c r="T13" s="0"/>
      <c r="U13" s="0"/>
      <c r="V13" s="0"/>
      <c r="W13" s="0"/>
      <c r="X13" s="0"/>
      <c r="Y13" s="0"/>
      <c r="Z13" s="0"/>
      <c r="AA13" s="0"/>
      <c r="AB13" s="0"/>
      <c r="AC13" s="0"/>
      <c r="AD13" s="0"/>
      <c r="AE13" s="0"/>
      <c r="AF13" s="0"/>
      <c r="AG13" s="0"/>
      <c r="AH13" s="0"/>
      <c r="AI13" s="0"/>
      <c r="AJ13" s="0"/>
      <c r="AK13" s="0"/>
      <c r="AL13" s="0"/>
      <c r="AM13" s="0"/>
      <c r="AN13" s="0"/>
      <c r="AO13" s="0"/>
      <c r="AP13" s="0"/>
      <c r="AQ13" s="0"/>
      <c r="AR13" s="0"/>
      <c r="AS13" s="0"/>
      <c r="AT13" s="0"/>
      <c r="AU13" s="0"/>
      <c r="AV13" s="0"/>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BZ13" s="0"/>
      <c r="CA13" s="0"/>
      <c r="CB13" s="0"/>
      <c r="CC13" s="0"/>
      <c r="CD13" s="0"/>
      <c r="CE13" s="0"/>
      <c r="CF13" s="0"/>
      <c r="CG13" s="0"/>
      <c r="CH13" s="0"/>
      <c r="CI13" s="0"/>
      <c r="CJ13" s="0"/>
      <c r="CK13" s="0"/>
      <c r="CL13" s="0"/>
      <c r="CM13" s="0"/>
      <c r="CN13" s="0"/>
      <c r="CO13" s="0"/>
      <c r="CP13" s="0"/>
      <c r="CQ13" s="0"/>
      <c r="CR13" s="0"/>
      <c r="CS13" s="0"/>
      <c r="CT13" s="0"/>
      <c r="CU13" s="0"/>
      <c r="CV13" s="0"/>
      <c r="CW13" s="0"/>
      <c r="CX13" s="0"/>
      <c r="CY13" s="0"/>
      <c r="CZ13" s="0"/>
      <c r="DA13" s="0"/>
      <c r="DB13" s="0"/>
      <c r="DC13" s="0"/>
      <c r="DD13" s="0"/>
      <c r="DE13" s="0"/>
      <c r="DF13" s="0"/>
      <c r="DG13" s="0"/>
      <c r="DH13" s="0"/>
      <c r="DI13" s="0"/>
      <c r="DJ13" s="0"/>
      <c r="DK13" s="0"/>
      <c r="DL13" s="0"/>
      <c r="DM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c r="AMI13" s="0"/>
      <c r="AMJ13" s="0"/>
    </row>
    <row r="14" s="4" customFormat="true" ht="20.8" hidden="false" customHeight="false" outlineLevel="0" collapsed="false">
      <c r="A14" s="12" t="s">
        <v>16</v>
      </c>
      <c r="B14" s="13" t="s">
        <v>16</v>
      </c>
    </row>
    <row r="15" customFormat="false" ht="18.7" hidden="false" customHeight="false" outlineLevel="0" collapsed="false">
      <c r="A15" s="2" t="s">
        <v>17</v>
      </c>
      <c r="B15" s="0"/>
      <c r="C15" s="0"/>
      <c r="D15" s="0"/>
      <c r="E15" s="0"/>
      <c r="F15" s="0"/>
      <c r="G15" s="0"/>
      <c r="H15" s="0"/>
      <c r="I15" s="0"/>
      <c r="J15" s="0"/>
      <c r="K15" s="0"/>
      <c r="L15" s="0"/>
      <c r="M15" s="0"/>
      <c r="N15" s="0"/>
      <c r="O15" s="0"/>
      <c r="P15" s="0"/>
      <c r="Q15" s="0"/>
      <c r="R15" s="0"/>
      <c r="S15" s="0"/>
      <c r="T15" s="0"/>
      <c r="U15" s="0"/>
      <c r="V15" s="0"/>
      <c r="W15" s="0"/>
      <c r="X15" s="0"/>
      <c r="Y15" s="0"/>
      <c r="Z15" s="0"/>
      <c r="AA15" s="0"/>
      <c r="AB15" s="0"/>
      <c r="AC15" s="0"/>
      <c r="AD15" s="0"/>
      <c r="AE15" s="0"/>
      <c r="AF15" s="0"/>
      <c r="AG15" s="0"/>
      <c r="AH15" s="0"/>
      <c r="AI15" s="0"/>
      <c r="AJ15" s="0"/>
      <c r="AK15" s="0"/>
      <c r="AL15" s="0"/>
      <c r="AM15" s="0"/>
      <c r="AN15" s="0"/>
      <c r="AO15" s="0"/>
      <c r="AP15" s="0"/>
      <c r="AQ15" s="0"/>
      <c r="AR15" s="0"/>
      <c r="AS15" s="0"/>
      <c r="AT15" s="0"/>
      <c r="AU15" s="0"/>
      <c r="AV15" s="0"/>
      <c r="AW15" s="0"/>
      <c r="AX15" s="0"/>
      <c r="AY15" s="0"/>
      <c r="AZ15" s="0"/>
      <c r="BA15" s="0"/>
      <c r="BB15" s="0"/>
      <c r="BC15" s="0"/>
      <c r="BD15" s="0"/>
      <c r="BE15" s="0"/>
      <c r="BF15" s="0"/>
      <c r="BG15" s="0"/>
      <c r="BH15" s="0"/>
      <c r="BI15" s="0"/>
      <c r="BJ15" s="0"/>
      <c r="BK15" s="0"/>
      <c r="BL15" s="0"/>
      <c r="BM15" s="0"/>
      <c r="BN15" s="0"/>
      <c r="BO15" s="0"/>
      <c r="BP15" s="0"/>
      <c r="BQ15" s="0"/>
      <c r="BR15" s="0"/>
      <c r="BS15" s="0"/>
      <c r="BT15" s="0"/>
      <c r="BU15" s="0"/>
      <c r="BV15" s="0"/>
      <c r="BW15" s="0"/>
      <c r="BX15" s="0"/>
      <c r="BY15" s="0"/>
      <c r="BZ15" s="0"/>
      <c r="CA15" s="0"/>
      <c r="CB15" s="0"/>
      <c r="CC15" s="0"/>
      <c r="CD15" s="0"/>
      <c r="CE15" s="0"/>
      <c r="CF15" s="0"/>
      <c r="CG15" s="0"/>
      <c r="CH15" s="0"/>
      <c r="CI15" s="0"/>
      <c r="CJ15" s="0"/>
      <c r="CK15" s="0"/>
      <c r="CL15" s="0"/>
      <c r="CM15" s="0"/>
      <c r="CN15" s="0"/>
      <c r="CO15" s="0"/>
      <c r="CP15" s="0"/>
      <c r="CQ15" s="0"/>
      <c r="CR15" s="0"/>
      <c r="CS15" s="0"/>
      <c r="CT15" s="0"/>
      <c r="CU15" s="0"/>
      <c r="CV15" s="0"/>
      <c r="CW15" s="0"/>
      <c r="CX15" s="0"/>
      <c r="CY15" s="0"/>
      <c r="CZ15" s="0"/>
      <c r="DA15" s="0"/>
      <c r="DB15" s="0"/>
      <c r="DC15" s="0"/>
      <c r="DD15" s="0"/>
      <c r="DE15" s="0"/>
      <c r="DF15" s="0"/>
      <c r="DG15" s="0"/>
      <c r="DH15" s="0"/>
      <c r="DI15" s="0"/>
      <c r="DJ15" s="0"/>
      <c r="DK15" s="0"/>
      <c r="DL15" s="0"/>
      <c r="DM15" s="0"/>
      <c r="DN15" s="0"/>
      <c r="DO15" s="0"/>
      <c r="DP15" s="0"/>
      <c r="DQ15" s="0"/>
      <c r="DR15" s="0"/>
      <c r="DS15" s="0"/>
      <c r="DT15" s="0"/>
      <c r="DU15" s="0"/>
      <c r="DV15" s="0"/>
      <c r="DW15" s="0"/>
      <c r="DX15" s="0"/>
      <c r="DY15" s="0"/>
      <c r="DZ15" s="0"/>
      <c r="EA15" s="0"/>
      <c r="EB15" s="0"/>
      <c r="EC15" s="0"/>
      <c r="ED15" s="0"/>
      <c r="EE15" s="0"/>
      <c r="EF15" s="0"/>
      <c r="EG15" s="0"/>
      <c r="EH15" s="0"/>
      <c r="EI15" s="0"/>
      <c r="EJ15" s="0"/>
      <c r="EK15" s="0"/>
      <c r="EL15" s="0"/>
      <c r="EM15" s="0"/>
      <c r="EN15" s="0"/>
      <c r="EO15" s="0"/>
      <c r="EP15" s="0"/>
      <c r="EQ15" s="0"/>
      <c r="ER15" s="0"/>
      <c r="ES15" s="0"/>
      <c r="ET15" s="0"/>
      <c r="EU15" s="0"/>
      <c r="EV15" s="0"/>
      <c r="EW15" s="0"/>
      <c r="EX15" s="0"/>
      <c r="EY15" s="0"/>
      <c r="EZ15" s="0"/>
      <c r="FA15" s="0"/>
      <c r="FB15" s="0"/>
      <c r="FC15" s="0"/>
      <c r="FD15" s="0"/>
      <c r="FE15" s="0"/>
      <c r="FF15" s="0"/>
      <c r="FG15" s="0"/>
      <c r="FH15" s="0"/>
      <c r="FI15" s="0"/>
      <c r="FJ15" s="0"/>
      <c r="FK15" s="0"/>
      <c r="FL15" s="0"/>
      <c r="FM15" s="0"/>
      <c r="FN15" s="0"/>
      <c r="FO15" s="0"/>
      <c r="FP15" s="0"/>
      <c r="FQ15" s="0"/>
      <c r="FR15" s="0"/>
      <c r="FS15" s="0"/>
      <c r="FT15" s="0"/>
      <c r="FU15" s="0"/>
      <c r="FV15" s="0"/>
      <c r="FW15" s="0"/>
      <c r="FX15" s="0"/>
      <c r="FY15" s="0"/>
      <c r="FZ15" s="0"/>
      <c r="GA15" s="0"/>
      <c r="GB15" s="0"/>
      <c r="GC15" s="0"/>
      <c r="GD15" s="0"/>
      <c r="GE15" s="0"/>
      <c r="GF15" s="0"/>
      <c r="GG15" s="0"/>
      <c r="GH15" s="0"/>
      <c r="GI15" s="0"/>
      <c r="GJ15" s="0"/>
      <c r="GK15" s="0"/>
      <c r="GL15" s="0"/>
      <c r="GM15" s="0"/>
      <c r="GN15" s="0"/>
      <c r="GO15" s="0"/>
      <c r="GP15" s="0"/>
      <c r="GQ15" s="0"/>
      <c r="GR15" s="0"/>
      <c r="GS15" s="0"/>
      <c r="GT15" s="0"/>
      <c r="GU15" s="0"/>
      <c r="GV15" s="0"/>
      <c r="GW15" s="0"/>
      <c r="GX15" s="0"/>
      <c r="GY15" s="0"/>
      <c r="GZ15" s="0"/>
      <c r="HA15" s="0"/>
      <c r="HB15" s="0"/>
      <c r="HC15" s="0"/>
      <c r="HD15" s="0"/>
      <c r="HE15" s="0"/>
      <c r="HF15" s="0"/>
      <c r="HG15" s="0"/>
      <c r="HH15" s="0"/>
      <c r="HI15" s="0"/>
      <c r="HJ15" s="0"/>
      <c r="HK15" s="0"/>
      <c r="HL15" s="0"/>
      <c r="HM15" s="0"/>
      <c r="HN15" s="0"/>
      <c r="HO15" s="0"/>
      <c r="HP15" s="0"/>
      <c r="HQ15" s="0"/>
      <c r="HR15" s="0"/>
      <c r="HS15" s="0"/>
      <c r="HT15" s="0"/>
      <c r="HU15" s="0"/>
      <c r="HV15" s="0"/>
      <c r="HW15" s="0"/>
      <c r="HX15" s="0"/>
      <c r="HY15" s="0"/>
      <c r="HZ15" s="0"/>
      <c r="IA15" s="0"/>
      <c r="IB15" s="0"/>
      <c r="IC15" s="0"/>
      <c r="ID15" s="0"/>
      <c r="IE15" s="0"/>
      <c r="IF15" s="0"/>
      <c r="IG15" s="0"/>
      <c r="IH15" s="0"/>
      <c r="II15" s="0"/>
      <c r="IJ15" s="0"/>
      <c r="IK15" s="0"/>
      <c r="IL15" s="0"/>
      <c r="IM15" s="0"/>
      <c r="IN15" s="0"/>
      <c r="IO15" s="0"/>
      <c r="IP15" s="0"/>
      <c r="IQ15" s="0"/>
      <c r="IR15" s="0"/>
      <c r="IS15" s="0"/>
      <c r="IT15" s="0"/>
      <c r="IU15" s="0"/>
      <c r="IV15" s="0"/>
      <c r="IW15" s="0"/>
      <c r="IX15" s="0"/>
      <c r="IY15" s="0"/>
      <c r="IZ15" s="0"/>
      <c r="JA15" s="0"/>
      <c r="JB15" s="0"/>
      <c r="JC15" s="0"/>
      <c r="JD15" s="0"/>
      <c r="JE15" s="0"/>
      <c r="JF15" s="0"/>
      <c r="JG15" s="0"/>
      <c r="JH15" s="0"/>
      <c r="JI15" s="0"/>
      <c r="JJ15" s="0"/>
      <c r="JK15" s="0"/>
      <c r="JL15" s="0"/>
      <c r="JM15" s="0"/>
      <c r="JN15" s="0"/>
      <c r="JO15" s="0"/>
      <c r="JP15" s="0"/>
      <c r="JQ15" s="0"/>
      <c r="JR15" s="0"/>
      <c r="JS15" s="0"/>
      <c r="JT15" s="0"/>
      <c r="JU15" s="0"/>
      <c r="JV15" s="0"/>
      <c r="JW15" s="0"/>
      <c r="JX15" s="0"/>
      <c r="JY15" s="0"/>
      <c r="JZ15" s="0"/>
      <c r="KA15" s="0"/>
      <c r="KB15" s="0"/>
      <c r="KC15" s="0"/>
      <c r="KD15" s="0"/>
      <c r="KE15" s="0"/>
      <c r="KF15" s="0"/>
      <c r="KG15" s="0"/>
      <c r="KH15" s="0"/>
      <c r="KI15" s="0"/>
      <c r="KJ15" s="0"/>
      <c r="KK15" s="0"/>
      <c r="KL15" s="0"/>
      <c r="KM15" s="0"/>
      <c r="KN15" s="0"/>
      <c r="KO15" s="0"/>
      <c r="KP15" s="0"/>
      <c r="KQ15" s="0"/>
      <c r="KR15" s="0"/>
      <c r="KS15" s="0"/>
      <c r="KT15" s="0"/>
      <c r="KU15" s="0"/>
      <c r="KV15" s="0"/>
      <c r="KW15" s="0"/>
      <c r="KX15" s="0"/>
      <c r="KY15" s="0"/>
      <c r="KZ15" s="0"/>
      <c r="LA15" s="0"/>
      <c r="LB15" s="0"/>
      <c r="LC15" s="0"/>
      <c r="LD15" s="0"/>
      <c r="LE15" s="0"/>
      <c r="LF15" s="0"/>
      <c r="LG15" s="0"/>
      <c r="LH15" s="0"/>
      <c r="LI15" s="0"/>
      <c r="LJ15" s="0"/>
      <c r="LK15" s="0"/>
      <c r="LL15" s="0"/>
      <c r="LM15" s="0"/>
      <c r="LN15" s="0"/>
      <c r="LO15" s="0"/>
      <c r="LP15" s="0"/>
      <c r="LQ15" s="0"/>
      <c r="LR15" s="0"/>
      <c r="LS15" s="0"/>
      <c r="LT15" s="0"/>
      <c r="LU15" s="0"/>
      <c r="LV15" s="0"/>
      <c r="LW15" s="0"/>
      <c r="LX15" s="0"/>
      <c r="LY15" s="0"/>
      <c r="LZ15" s="0"/>
      <c r="MA15" s="0"/>
      <c r="MB15" s="0"/>
      <c r="MC15" s="0"/>
      <c r="MD15" s="0"/>
      <c r="ME15" s="0"/>
      <c r="MF15" s="0"/>
      <c r="MG15" s="0"/>
      <c r="MH15" s="0"/>
      <c r="MI15" s="0"/>
      <c r="MJ15" s="0"/>
      <c r="MK15" s="0"/>
      <c r="ML15" s="0"/>
      <c r="MM15" s="0"/>
      <c r="MN15" s="0"/>
      <c r="MO15" s="0"/>
      <c r="MP15" s="0"/>
      <c r="MQ15" s="0"/>
      <c r="MR15" s="0"/>
      <c r="MS15" s="0"/>
      <c r="MT15" s="0"/>
      <c r="MU15" s="0"/>
      <c r="MV15" s="0"/>
      <c r="MW15" s="0"/>
      <c r="MX15" s="0"/>
      <c r="MY15" s="0"/>
      <c r="MZ15" s="0"/>
      <c r="NA15" s="0"/>
      <c r="NB15" s="0"/>
      <c r="NC15" s="0"/>
      <c r="ND15" s="0"/>
      <c r="NE15" s="0"/>
      <c r="NF15" s="0"/>
      <c r="NG15" s="0"/>
      <c r="NH15" s="0"/>
      <c r="NI15" s="0"/>
      <c r="NJ15" s="0"/>
      <c r="NK15" s="0"/>
      <c r="NL15" s="0"/>
      <c r="NM15" s="0"/>
      <c r="NN15" s="0"/>
      <c r="NO15" s="0"/>
      <c r="NP15" s="0"/>
      <c r="NQ15" s="0"/>
      <c r="NR15" s="0"/>
      <c r="NS15" s="0"/>
      <c r="NT15" s="0"/>
      <c r="NU15" s="0"/>
      <c r="NV15" s="0"/>
      <c r="NW15" s="0"/>
      <c r="NX15" s="0"/>
      <c r="NY15" s="0"/>
      <c r="NZ15" s="0"/>
      <c r="OA15" s="0"/>
      <c r="OB15" s="0"/>
      <c r="OC15" s="0"/>
      <c r="OD15" s="0"/>
      <c r="OE15" s="0"/>
      <c r="OF15" s="0"/>
      <c r="OG15" s="0"/>
      <c r="OH15" s="0"/>
      <c r="OI15" s="0"/>
      <c r="OJ15" s="0"/>
      <c r="OK15" s="0"/>
      <c r="OL15" s="0"/>
      <c r="OM15" s="0"/>
      <c r="ON15" s="0"/>
      <c r="OO15" s="0"/>
      <c r="OP15" s="0"/>
      <c r="OQ15" s="0"/>
      <c r="OR15" s="0"/>
      <c r="OS15" s="0"/>
      <c r="OT15" s="0"/>
      <c r="OU15" s="0"/>
      <c r="OV15" s="0"/>
      <c r="OW15" s="0"/>
      <c r="OX15" s="0"/>
      <c r="OY15" s="0"/>
      <c r="OZ15" s="0"/>
      <c r="PA15" s="0"/>
      <c r="PB15" s="0"/>
      <c r="PC15" s="0"/>
      <c r="PD15" s="0"/>
      <c r="PE15" s="0"/>
      <c r="PF15" s="0"/>
      <c r="PG15" s="0"/>
      <c r="PH15" s="0"/>
      <c r="PI15" s="0"/>
      <c r="PJ15" s="0"/>
      <c r="PK15" s="0"/>
      <c r="PL15" s="0"/>
      <c r="PM15" s="0"/>
      <c r="PN15" s="0"/>
      <c r="PO15" s="0"/>
      <c r="PP15" s="0"/>
      <c r="PQ15" s="0"/>
      <c r="PR15" s="0"/>
      <c r="PS15" s="0"/>
      <c r="PT15" s="0"/>
      <c r="PU15" s="0"/>
      <c r="PV15" s="0"/>
      <c r="PW15" s="0"/>
      <c r="PX15" s="0"/>
      <c r="PY15" s="0"/>
      <c r="PZ15" s="0"/>
      <c r="QA15" s="0"/>
      <c r="QB15" s="0"/>
      <c r="QC15" s="0"/>
      <c r="QD15" s="0"/>
      <c r="QE15" s="0"/>
      <c r="QF15" s="0"/>
      <c r="QG15" s="0"/>
      <c r="QH15" s="0"/>
      <c r="QI15" s="0"/>
      <c r="QJ15" s="0"/>
      <c r="QK15" s="0"/>
      <c r="QL15" s="0"/>
      <c r="QM15" s="0"/>
      <c r="QN15" s="0"/>
      <c r="QO15" s="0"/>
      <c r="QP15" s="0"/>
      <c r="QQ15" s="0"/>
      <c r="QR15" s="0"/>
      <c r="QS15" s="0"/>
      <c r="QT15" s="0"/>
      <c r="QU15" s="0"/>
      <c r="QV15" s="0"/>
      <c r="QW15" s="0"/>
      <c r="QX15" s="0"/>
      <c r="QY15" s="0"/>
      <c r="QZ15" s="0"/>
      <c r="RA15" s="0"/>
      <c r="RB15" s="0"/>
      <c r="RC15" s="0"/>
      <c r="RD15" s="0"/>
      <c r="RE15" s="0"/>
      <c r="RF15" s="0"/>
      <c r="RG15" s="0"/>
      <c r="RH15" s="0"/>
      <c r="RI15" s="0"/>
      <c r="RJ15" s="0"/>
      <c r="RK15" s="0"/>
      <c r="RL15" s="0"/>
      <c r="RM15" s="0"/>
      <c r="RN15" s="0"/>
      <c r="RO15" s="0"/>
      <c r="RP15" s="0"/>
      <c r="RQ15" s="0"/>
      <c r="RR15" s="0"/>
      <c r="RS15" s="0"/>
      <c r="RT15" s="0"/>
      <c r="RU15" s="0"/>
      <c r="RV15" s="0"/>
      <c r="RW15" s="0"/>
      <c r="RX15" s="0"/>
      <c r="RY15" s="0"/>
      <c r="RZ15" s="0"/>
      <c r="SA15" s="0"/>
      <c r="SB15" s="0"/>
      <c r="SC15" s="0"/>
      <c r="SD15" s="0"/>
      <c r="SE15" s="0"/>
      <c r="SF15" s="0"/>
      <c r="SG15" s="0"/>
      <c r="SH15" s="0"/>
      <c r="SI15" s="0"/>
      <c r="SJ15" s="0"/>
      <c r="SK15" s="0"/>
      <c r="SL15" s="0"/>
      <c r="SM15" s="0"/>
      <c r="SN15" s="0"/>
      <c r="SO15" s="0"/>
      <c r="SP15" s="0"/>
      <c r="SQ15" s="0"/>
      <c r="SR15" s="0"/>
      <c r="SS15" s="0"/>
      <c r="ST15" s="0"/>
      <c r="SU15" s="0"/>
      <c r="SV15" s="0"/>
      <c r="SW15" s="0"/>
      <c r="SX15" s="0"/>
      <c r="SY15" s="0"/>
      <c r="SZ15" s="0"/>
      <c r="TA15" s="0"/>
      <c r="TB15" s="0"/>
      <c r="TC15" s="0"/>
      <c r="TD15" s="0"/>
      <c r="TE15" s="0"/>
      <c r="TF15" s="0"/>
      <c r="TG15" s="0"/>
      <c r="TH15" s="0"/>
      <c r="TI15" s="0"/>
      <c r="TJ15" s="0"/>
      <c r="TK15" s="0"/>
      <c r="TL15" s="0"/>
      <c r="TM15" s="0"/>
      <c r="TN15" s="0"/>
      <c r="TO15" s="0"/>
      <c r="TP15" s="0"/>
      <c r="TQ15" s="0"/>
      <c r="TR15" s="0"/>
      <c r="TS15" s="0"/>
      <c r="TT15" s="0"/>
      <c r="TU15" s="0"/>
      <c r="TV15" s="0"/>
      <c r="TW15" s="0"/>
      <c r="TX15" s="0"/>
      <c r="TY15" s="0"/>
      <c r="TZ15" s="0"/>
      <c r="UA15" s="0"/>
      <c r="UB15" s="0"/>
      <c r="UC15" s="0"/>
      <c r="UD15" s="0"/>
      <c r="UE15" s="0"/>
      <c r="UF15" s="0"/>
      <c r="UG15" s="0"/>
      <c r="UH15" s="0"/>
      <c r="UI15" s="0"/>
      <c r="UJ15" s="0"/>
      <c r="UK15" s="0"/>
      <c r="UL15" s="0"/>
      <c r="UM15" s="0"/>
      <c r="UN15" s="0"/>
      <c r="UO15" s="0"/>
      <c r="UP15" s="0"/>
      <c r="UQ15" s="0"/>
      <c r="UR15" s="0"/>
      <c r="US15" s="0"/>
      <c r="UT15" s="0"/>
      <c r="UU15" s="0"/>
      <c r="UV15" s="0"/>
      <c r="UW15" s="0"/>
      <c r="UX15" s="0"/>
      <c r="UY15" s="0"/>
      <c r="UZ15" s="0"/>
      <c r="VA15" s="0"/>
      <c r="VB15" s="0"/>
      <c r="VC15" s="0"/>
      <c r="VD15" s="0"/>
      <c r="VE15" s="0"/>
      <c r="VF15" s="0"/>
      <c r="VG15" s="0"/>
      <c r="VH15" s="0"/>
      <c r="VI15" s="0"/>
      <c r="VJ15" s="0"/>
      <c r="VK15" s="0"/>
      <c r="VL15" s="0"/>
      <c r="VM15" s="0"/>
      <c r="VN15" s="0"/>
      <c r="VO15" s="0"/>
      <c r="VP15" s="0"/>
      <c r="VQ15" s="0"/>
      <c r="VR15" s="0"/>
      <c r="VS15" s="0"/>
      <c r="VT15" s="0"/>
      <c r="VU15" s="0"/>
      <c r="VV15" s="0"/>
      <c r="VW15" s="0"/>
      <c r="VX15" s="0"/>
      <c r="VY15" s="0"/>
      <c r="VZ15" s="0"/>
      <c r="WA15" s="0"/>
      <c r="WB15" s="0"/>
      <c r="WC15" s="0"/>
      <c r="WD15" s="0"/>
      <c r="WE15" s="0"/>
      <c r="WF15" s="0"/>
      <c r="WG15" s="0"/>
      <c r="WH15" s="0"/>
      <c r="WI15" s="0"/>
      <c r="WJ15" s="0"/>
      <c r="WK15" s="0"/>
      <c r="WL15" s="0"/>
      <c r="WM15" s="0"/>
      <c r="WN15" s="0"/>
      <c r="WO15" s="0"/>
      <c r="WP15" s="0"/>
      <c r="WQ15" s="0"/>
      <c r="WR15" s="0"/>
      <c r="WS15" s="0"/>
      <c r="WT15" s="0"/>
      <c r="WU15" s="0"/>
      <c r="WV15" s="0"/>
      <c r="WW15" s="0"/>
      <c r="WX15" s="0"/>
      <c r="WY15" s="0"/>
      <c r="WZ15" s="0"/>
      <c r="XA15" s="0"/>
      <c r="XB15" s="0"/>
      <c r="XC15" s="0"/>
      <c r="XD15" s="0"/>
      <c r="XE15" s="0"/>
      <c r="XF15" s="0"/>
      <c r="XG15" s="0"/>
      <c r="XH15" s="0"/>
      <c r="XI15" s="0"/>
      <c r="XJ15" s="0"/>
      <c r="XK15" s="0"/>
      <c r="XL15" s="0"/>
      <c r="XM15" s="0"/>
      <c r="XN15" s="0"/>
      <c r="XO15" s="0"/>
      <c r="XP15" s="0"/>
      <c r="XQ15" s="0"/>
      <c r="XR15" s="0"/>
      <c r="XS15" s="0"/>
      <c r="XT15" s="0"/>
      <c r="XU15" s="0"/>
      <c r="XV15" s="0"/>
      <c r="XW15" s="0"/>
      <c r="XX15" s="0"/>
      <c r="XY15" s="0"/>
      <c r="XZ15" s="0"/>
      <c r="YA15" s="0"/>
      <c r="YB15" s="0"/>
      <c r="YC15" s="0"/>
      <c r="YD15" s="0"/>
      <c r="YE15" s="0"/>
      <c r="YF15" s="0"/>
      <c r="YG15" s="0"/>
      <c r="YH15" s="0"/>
      <c r="YI15" s="0"/>
      <c r="YJ15" s="0"/>
      <c r="YK15" s="0"/>
      <c r="YL15" s="0"/>
      <c r="YM15" s="0"/>
      <c r="YN15" s="0"/>
      <c r="YO15" s="0"/>
      <c r="YP15" s="0"/>
      <c r="YQ15" s="0"/>
      <c r="YR15" s="0"/>
      <c r="YS15" s="0"/>
      <c r="YT15" s="0"/>
      <c r="YU15" s="0"/>
      <c r="YV15" s="0"/>
      <c r="YW15" s="0"/>
      <c r="YX15" s="0"/>
      <c r="YY15" s="0"/>
      <c r="YZ15" s="0"/>
      <c r="ZA15" s="0"/>
      <c r="ZB15" s="0"/>
      <c r="ZC15" s="0"/>
      <c r="ZD15" s="0"/>
      <c r="ZE15" s="0"/>
      <c r="ZF15" s="0"/>
      <c r="ZG15" s="0"/>
      <c r="ZH15" s="0"/>
      <c r="ZI15" s="0"/>
      <c r="ZJ15" s="0"/>
      <c r="ZK15" s="0"/>
      <c r="ZL15" s="0"/>
      <c r="ZM15" s="0"/>
      <c r="ZN15" s="0"/>
      <c r="ZO15" s="0"/>
      <c r="ZP15" s="0"/>
      <c r="ZQ15" s="0"/>
      <c r="ZR15" s="0"/>
      <c r="ZS15" s="0"/>
      <c r="ZT15" s="0"/>
      <c r="ZU15" s="0"/>
      <c r="ZV15" s="0"/>
      <c r="ZW15" s="0"/>
      <c r="ZX15" s="0"/>
      <c r="ZY15" s="0"/>
      <c r="ZZ15" s="0"/>
      <c r="AAA15" s="0"/>
      <c r="AAB15" s="0"/>
      <c r="AAC15" s="0"/>
      <c r="AAD15" s="0"/>
      <c r="AAE15" s="0"/>
      <c r="AAF15" s="0"/>
      <c r="AAG15" s="0"/>
      <c r="AAH15" s="0"/>
      <c r="AAI15" s="0"/>
      <c r="AAJ15" s="0"/>
      <c r="AAK15" s="0"/>
      <c r="AAL15" s="0"/>
      <c r="AAM15" s="0"/>
      <c r="AAN15" s="0"/>
      <c r="AAO15" s="0"/>
      <c r="AAP15" s="0"/>
      <c r="AAQ15" s="0"/>
      <c r="AAR15" s="0"/>
      <c r="AAS15" s="0"/>
      <c r="AAT15" s="0"/>
      <c r="AAU15" s="0"/>
      <c r="AAV15" s="0"/>
      <c r="AAW15" s="0"/>
      <c r="AAX15" s="0"/>
      <c r="AAY15" s="0"/>
      <c r="AAZ15" s="0"/>
      <c r="ABA15" s="0"/>
      <c r="ABB15" s="0"/>
      <c r="ABC15" s="0"/>
      <c r="ABD15" s="0"/>
      <c r="ABE15" s="0"/>
      <c r="ABF15" s="0"/>
      <c r="ABG15" s="0"/>
      <c r="ABH15" s="0"/>
      <c r="ABI15" s="0"/>
      <c r="ABJ15" s="0"/>
      <c r="ABK15" s="0"/>
      <c r="ABL15" s="0"/>
      <c r="ABM15" s="0"/>
      <c r="ABN15" s="0"/>
      <c r="ABO15" s="0"/>
      <c r="ABP15" s="0"/>
      <c r="ABQ15" s="0"/>
      <c r="ABR15" s="0"/>
      <c r="ABS15" s="0"/>
      <c r="ABT15" s="0"/>
      <c r="ABU15" s="0"/>
      <c r="ABV15" s="0"/>
      <c r="ABW15" s="0"/>
      <c r="ABX15" s="0"/>
      <c r="ABY15" s="0"/>
      <c r="ABZ15" s="0"/>
      <c r="ACA15" s="0"/>
      <c r="ACB15" s="0"/>
      <c r="ACC15" s="0"/>
      <c r="ACD15" s="0"/>
      <c r="ACE15" s="0"/>
      <c r="ACF15" s="0"/>
      <c r="ACG15" s="0"/>
      <c r="ACH15" s="0"/>
      <c r="ACI15" s="0"/>
      <c r="ACJ15" s="0"/>
      <c r="ACK15" s="0"/>
      <c r="ACL15" s="0"/>
      <c r="ACM15" s="0"/>
      <c r="ACN15" s="0"/>
      <c r="ACO15" s="0"/>
      <c r="ACP15" s="0"/>
      <c r="ACQ15" s="0"/>
      <c r="ACR15" s="0"/>
      <c r="ACS15" s="0"/>
      <c r="ACT15" s="0"/>
      <c r="ACU15" s="0"/>
      <c r="ACV15" s="0"/>
      <c r="ACW15" s="0"/>
      <c r="ACX15" s="0"/>
      <c r="ACY15" s="0"/>
      <c r="ACZ15" s="0"/>
      <c r="ADA15" s="0"/>
      <c r="ADB15" s="0"/>
      <c r="ADC15" s="0"/>
      <c r="ADD15" s="0"/>
      <c r="ADE15" s="0"/>
      <c r="ADF15" s="0"/>
      <c r="ADG15" s="0"/>
      <c r="ADH15" s="0"/>
      <c r="ADI15" s="0"/>
      <c r="ADJ15" s="0"/>
      <c r="ADK15" s="0"/>
      <c r="ADL15" s="0"/>
      <c r="ADM15" s="0"/>
      <c r="ADN15" s="0"/>
      <c r="ADO15" s="0"/>
      <c r="ADP15" s="0"/>
      <c r="ADQ15" s="0"/>
      <c r="ADR15" s="0"/>
      <c r="ADS15" s="0"/>
      <c r="ADT15" s="0"/>
      <c r="ADU15" s="0"/>
      <c r="ADV15" s="0"/>
      <c r="ADW15" s="0"/>
      <c r="ADX15" s="0"/>
      <c r="ADY15" s="0"/>
      <c r="ADZ15" s="0"/>
      <c r="AEA15" s="0"/>
      <c r="AEB15" s="0"/>
      <c r="AEC15" s="0"/>
      <c r="AED15" s="0"/>
      <c r="AEE15" s="0"/>
      <c r="AEF15" s="0"/>
      <c r="AEG15" s="0"/>
      <c r="AEH15" s="0"/>
      <c r="AEI15" s="0"/>
      <c r="AEJ15" s="0"/>
      <c r="AEK15" s="0"/>
      <c r="AEL15" s="0"/>
      <c r="AEM15" s="0"/>
      <c r="AEN15" s="0"/>
      <c r="AEO15" s="0"/>
      <c r="AEP15" s="0"/>
      <c r="AEQ15" s="0"/>
      <c r="AER15" s="0"/>
      <c r="AES15" s="0"/>
      <c r="AET15" s="0"/>
      <c r="AEU15" s="0"/>
      <c r="AEV15" s="0"/>
      <c r="AEW15" s="0"/>
      <c r="AEX15" s="0"/>
      <c r="AEY15" s="0"/>
      <c r="AEZ15" s="0"/>
      <c r="AFA15" s="0"/>
      <c r="AFB15" s="0"/>
      <c r="AFC15" s="0"/>
      <c r="AFD15" s="0"/>
      <c r="AFE15" s="0"/>
      <c r="AFF15" s="0"/>
      <c r="AFG15" s="0"/>
      <c r="AFH15" s="0"/>
      <c r="AFI15" s="0"/>
      <c r="AFJ15" s="0"/>
      <c r="AFK15" s="0"/>
      <c r="AFL15" s="0"/>
      <c r="AFM15" s="0"/>
      <c r="AFN15" s="0"/>
      <c r="AFO15" s="0"/>
      <c r="AFP15" s="0"/>
      <c r="AFQ15" s="0"/>
      <c r="AFR15" s="0"/>
      <c r="AFS15" s="0"/>
      <c r="AFT15" s="0"/>
      <c r="AFU15" s="0"/>
      <c r="AFV15" s="0"/>
      <c r="AFW15" s="0"/>
      <c r="AFX15" s="0"/>
      <c r="AFY15" s="0"/>
      <c r="AFZ15" s="0"/>
      <c r="AGA15" s="0"/>
      <c r="AGB15" s="0"/>
      <c r="AGC15" s="0"/>
      <c r="AGD15" s="0"/>
      <c r="AGE15" s="0"/>
      <c r="AGF15" s="0"/>
      <c r="AGG15" s="0"/>
      <c r="AGH15" s="0"/>
      <c r="AGI15" s="0"/>
      <c r="AGJ15" s="0"/>
      <c r="AGK15" s="0"/>
      <c r="AGL15" s="0"/>
      <c r="AGM15" s="0"/>
      <c r="AGN15" s="0"/>
      <c r="AGO15" s="0"/>
      <c r="AGP15" s="0"/>
      <c r="AGQ15" s="0"/>
      <c r="AGR15" s="0"/>
      <c r="AGS15" s="0"/>
      <c r="AGT15" s="0"/>
      <c r="AGU15" s="0"/>
      <c r="AGV15" s="0"/>
      <c r="AGW15" s="0"/>
      <c r="AGX15" s="0"/>
      <c r="AGY15" s="0"/>
      <c r="AGZ15" s="0"/>
      <c r="AHA15" s="0"/>
      <c r="AHB15" s="0"/>
      <c r="AHC15" s="0"/>
      <c r="AHD15" s="0"/>
      <c r="AHE15" s="0"/>
      <c r="AHF15" s="0"/>
      <c r="AHG15" s="0"/>
      <c r="AHH15" s="0"/>
      <c r="AHI15" s="0"/>
      <c r="AHJ15" s="0"/>
      <c r="AHK15" s="0"/>
      <c r="AHL15" s="0"/>
      <c r="AHM15" s="0"/>
      <c r="AHN15" s="0"/>
      <c r="AHO15" s="0"/>
      <c r="AHP15" s="0"/>
      <c r="AHQ15" s="0"/>
      <c r="AHR15" s="0"/>
      <c r="AHS15" s="0"/>
      <c r="AHT15" s="0"/>
      <c r="AHU15" s="0"/>
      <c r="AHV15" s="0"/>
      <c r="AHW15" s="0"/>
      <c r="AHX15" s="0"/>
      <c r="AHY15" s="0"/>
      <c r="AHZ15" s="0"/>
      <c r="AIA15" s="0"/>
      <c r="AIB15" s="0"/>
      <c r="AIC15" s="0"/>
      <c r="AID15" s="0"/>
      <c r="AIE15" s="0"/>
      <c r="AIF15" s="0"/>
      <c r="AIG15" s="0"/>
      <c r="AIH15" s="0"/>
      <c r="AII15" s="0"/>
      <c r="AIJ15" s="0"/>
      <c r="AIK15" s="0"/>
      <c r="AIL15" s="0"/>
      <c r="AIM15" s="0"/>
      <c r="AIN15" s="0"/>
      <c r="AIO15" s="0"/>
      <c r="AIP15" s="0"/>
      <c r="AIQ15" s="0"/>
      <c r="AIR15" s="0"/>
      <c r="AIS15" s="0"/>
      <c r="AIT15" s="0"/>
      <c r="AIU15" s="0"/>
      <c r="AIV15" s="0"/>
      <c r="AIW15" s="0"/>
      <c r="AIX15" s="0"/>
      <c r="AIY15" s="0"/>
      <c r="AIZ15" s="0"/>
      <c r="AJA15" s="0"/>
      <c r="AJB15" s="0"/>
      <c r="AJC15" s="0"/>
      <c r="AJD15" s="0"/>
      <c r="AJE15" s="0"/>
      <c r="AJF15" s="0"/>
      <c r="AJG15" s="0"/>
      <c r="AJH15" s="0"/>
      <c r="AJI15" s="0"/>
      <c r="AJJ15" s="0"/>
      <c r="AJK15" s="0"/>
      <c r="AJL15" s="0"/>
      <c r="AJM15" s="0"/>
      <c r="AJN15" s="0"/>
      <c r="AJO15" s="0"/>
      <c r="AJP15" s="0"/>
      <c r="AJQ15" s="0"/>
      <c r="AJR15" s="0"/>
      <c r="AJS15" s="0"/>
      <c r="AJT15" s="0"/>
      <c r="AJU15" s="0"/>
      <c r="AJV15" s="0"/>
      <c r="AJW15" s="0"/>
      <c r="AJX15" s="0"/>
      <c r="AJY15" s="0"/>
      <c r="AJZ15" s="0"/>
      <c r="AKA15" s="0"/>
      <c r="AKB15" s="0"/>
      <c r="AKC15" s="0"/>
      <c r="AKD15" s="0"/>
      <c r="AKE15" s="0"/>
      <c r="AKF15" s="0"/>
      <c r="AKG15" s="0"/>
      <c r="AKH15" s="0"/>
      <c r="AKI15" s="0"/>
      <c r="AKJ15" s="0"/>
      <c r="AKK15" s="0"/>
      <c r="AKL15" s="0"/>
      <c r="AKM15" s="0"/>
      <c r="AKN15" s="0"/>
      <c r="AKO15" s="0"/>
      <c r="AKP15" s="0"/>
      <c r="AKQ15" s="0"/>
      <c r="AKR15" s="0"/>
      <c r="AKS15" s="0"/>
      <c r="AKT15" s="0"/>
      <c r="AKU15" s="0"/>
      <c r="AKV15" s="0"/>
      <c r="AKW15" s="0"/>
      <c r="AKX15" s="0"/>
      <c r="AKY15" s="0"/>
      <c r="AKZ15" s="0"/>
      <c r="ALA15" s="0"/>
      <c r="ALB15" s="0"/>
      <c r="ALC15" s="0"/>
      <c r="ALD15" s="0"/>
      <c r="ALE15" s="0"/>
      <c r="ALF15" s="0"/>
      <c r="ALG15" s="0"/>
      <c r="ALH15" s="0"/>
      <c r="ALI15" s="0"/>
      <c r="ALJ15" s="0"/>
      <c r="ALK15" s="0"/>
      <c r="ALL15" s="0"/>
      <c r="ALM15" s="0"/>
      <c r="ALN15" s="0"/>
      <c r="ALO15" s="0"/>
      <c r="ALP15" s="0"/>
      <c r="ALQ15" s="0"/>
      <c r="ALR15" s="0"/>
      <c r="ALS15" s="0"/>
      <c r="ALT15" s="0"/>
      <c r="ALU15" s="0"/>
      <c r="ALV15" s="0"/>
      <c r="ALW15" s="0"/>
      <c r="ALX15" s="0"/>
      <c r="ALY15" s="0"/>
      <c r="ALZ15" s="0"/>
      <c r="AMA15" s="0"/>
      <c r="AMB15" s="0"/>
      <c r="AMC15" s="0"/>
      <c r="AMD15" s="0"/>
      <c r="AME15" s="0"/>
      <c r="AMF15" s="0"/>
      <c r="AMG15" s="0"/>
      <c r="AMH15" s="0"/>
      <c r="AMI15" s="0"/>
      <c r="AMJ15" s="0"/>
    </row>
    <row r="16" customFormat="false" ht="28" hidden="false" customHeight="false" outlineLevel="0" collapsed="false">
      <c r="A16" s="2" t="s">
        <v>18</v>
      </c>
      <c r="B16" s="0"/>
      <c r="C16" s="0"/>
      <c r="D16" s="0"/>
      <c r="E16" s="0"/>
      <c r="F16" s="0"/>
      <c r="G16" s="0"/>
      <c r="H16" s="0"/>
      <c r="I16" s="0"/>
      <c r="J16" s="0"/>
      <c r="K16" s="0"/>
      <c r="L16" s="0"/>
      <c r="M16" s="0"/>
      <c r="N16" s="0"/>
      <c r="O16" s="0"/>
      <c r="P16" s="0"/>
      <c r="Q16" s="0"/>
      <c r="R16" s="0"/>
      <c r="S16" s="0"/>
      <c r="T16" s="0"/>
      <c r="U16" s="0"/>
      <c r="V16" s="0"/>
      <c r="W16" s="0"/>
      <c r="X16" s="0"/>
      <c r="Y16" s="0"/>
      <c r="Z16" s="0"/>
      <c r="AA16" s="0"/>
      <c r="AB16" s="0"/>
      <c r="AC16" s="0"/>
      <c r="AD16" s="0"/>
      <c r="AE16" s="0"/>
      <c r="AF16" s="0"/>
      <c r="AG16" s="0"/>
      <c r="AH16" s="0"/>
      <c r="AI16" s="0"/>
      <c r="AJ16" s="0"/>
      <c r="AK16" s="0"/>
      <c r="AL16" s="0"/>
      <c r="AM16" s="0"/>
      <c r="AN16" s="0"/>
      <c r="AO16" s="0"/>
      <c r="AP16" s="0"/>
      <c r="AQ16" s="0"/>
      <c r="AR16" s="0"/>
      <c r="AS16" s="0"/>
      <c r="AT16" s="0"/>
      <c r="AU16" s="0"/>
      <c r="AV16" s="0"/>
      <c r="AW16" s="0"/>
      <c r="AX16" s="0"/>
      <c r="AY16" s="0"/>
      <c r="AZ16" s="0"/>
      <c r="BA16" s="0"/>
      <c r="BB16" s="0"/>
      <c r="BC16" s="0"/>
      <c r="BD16" s="0"/>
      <c r="BE16" s="0"/>
      <c r="BF16" s="0"/>
      <c r="BG16" s="0"/>
      <c r="BH16" s="0"/>
      <c r="BI16" s="0"/>
      <c r="BJ16" s="0"/>
      <c r="BK16" s="0"/>
      <c r="BL16" s="0"/>
      <c r="BM16" s="0"/>
      <c r="BN16" s="0"/>
      <c r="BO16" s="0"/>
      <c r="BP16" s="0"/>
      <c r="BQ16" s="0"/>
      <c r="BR16" s="0"/>
      <c r="BS16" s="0"/>
      <c r="BT16" s="0"/>
      <c r="BU16" s="0"/>
      <c r="BV16" s="0"/>
      <c r="BW16" s="0"/>
      <c r="BX16" s="0"/>
      <c r="BY16" s="0"/>
      <c r="BZ16" s="0"/>
      <c r="CA16" s="0"/>
      <c r="CB16" s="0"/>
      <c r="CC16" s="0"/>
      <c r="CD16" s="0"/>
      <c r="CE16" s="0"/>
      <c r="CF16" s="0"/>
      <c r="CG16" s="0"/>
      <c r="CH16" s="0"/>
      <c r="CI16" s="0"/>
      <c r="CJ16" s="0"/>
      <c r="CK16" s="0"/>
      <c r="CL16" s="0"/>
      <c r="CM16" s="0"/>
      <c r="CN16" s="0"/>
      <c r="CO16" s="0"/>
      <c r="CP16" s="0"/>
      <c r="CQ16" s="0"/>
      <c r="CR16" s="0"/>
      <c r="CS16" s="0"/>
      <c r="CT16" s="0"/>
      <c r="CU16" s="0"/>
      <c r="CV16" s="0"/>
      <c r="CW16" s="0"/>
      <c r="CX16" s="0"/>
      <c r="CY16" s="0"/>
      <c r="CZ16" s="0"/>
      <c r="DA16" s="0"/>
      <c r="DB16" s="0"/>
      <c r="DC16" s="0"/>
      <c r="DD16" s="0"/>
      <c r="DE16" s="0"/>
      <c r="DF16" s="0"/>
      <c r="DG16" s="0"/>
      <c r="DH16" s="0"/>
      <c r="DI16" s="0"/>
      <c r="DJ16" s="0"/>
      <c r="DK16" s="0"/>
      <c r="DL16" s="0"/>
      <c r="DM16" s="0"/>
      <c r="DN16" s="0"/>
      <c r="DO16" s="0"/>
      <c r="DP16" s="0"/>
      <c r="DQ16" s="0"/>
      <c r="DR16" s="0"/>
      <c r="DS16" s="0"/>
      <c r="DT16" s="0"/>
      <c r="DU16" s="0"/>
      <c r="DV16" s="0"/>
      <c r="DW16" s="0"/>
      <c r="DX16" s="0"/>
      <c r="DY16" s="0"/>
      <c r="DZ16" s="0"/>
      <c r="EA16" s="0"/>
      <c r="EB16" s="0"/>
      <c r="EC16" s="0"/>
      <c r="ED16" s="0"/>
      <c r="EE16" s="0"/>
      <c r="EF16" s="0"/>
      <c r="EG16" s="0"/>
      <c r="EH16" s="0"/>
      <c r="EI16" s="0"/>
      <c r="EJ16" s="0"/>
      <c r="EK16" s="0"/>
      <c r="EL16" s="0"/>
      <c r="EM16" s="0"/>
      <c r="EN16" s="0"/>
      <c r="EO16" s="0"/>
      <c r="EP16" s="0"/>
      <c r="EQ16" s="0"/>
      <c r="ER16" s="0"/>
      <c r="ES16" s="0"/>
      <c r="ET16" s="0"/>
      <c r="EU16" s="0"/>
      <c r="EV16" s="0"/>
      <c r="EW16" s="0"/>
      <c r="EX16" s="0"/>
      <c r="EY16" s="0"/>
      <c r="EZ16" s="0"/>
      <c r="FA16" s="0"/>
      <c r="FB16" s="0"/>
      <c r="FC16" s="0"/>
      <c r="FD16" s="0"/>
      <c r="FE16" s="0"/>
      <c r="FF16" s="0"/>
      <c r="FG16" s="0"/>
      <c r="FH16" s="0"/>
      <c r="FI16" s="0"/>
      <c r="FJ16" s="0"/>
      <c r="FK16" s="0"/>
      <c r="FL16" s="0"/>
      <c r="FM16" s="0"/>
      <c r="FN16" s="0"/>
      <c r="FO16" s="0"/>
      <c r="FP16" s="0"/>
      <c r="FQ16" s="0"/>
      <c r="FR16" s="0"/>
      <c r="FS16" s="0"/>
      <c r="FT16" s="0"/>
      <c r="FU16" s="0"/>
      <c r="FV16" s="0"/>
      <c r="FW16" s="0"/>
      <c r="FX16" s="0"/>
      <c r="FY16" s="0"/>
      <c r="FZ16" s="0"/>
      <c r="GA16" s="0"/>
      <c r="GB16" s="0"/>
      <c r="GC16" s="0"/>
      <c r="GD16" s="0"/>
      <c r="GE16" s="0"/>
      <c r="GF16" s="0"/>
      <c r="GG16" s="0"/>
      <c r="GH16" s="0"/>
      <c r="GI16" s="0"/>
      <c r="GJ16" s="0"/>
      <c r="GK16" s="0"/>
      <c r="GL16" s="0"/>
      <c r="GM16" s="0"/>
      <c r="GN16" s="0"/>
      <c r="GO16" s="0"/>
      <c r="GP16" s="0"/>
      <c r="GQ16" s="0"/>
      <c r="GR16" s="0"/>
      <c r="GS16" s="0"/>
      <c r="GT16" s="0"/>
      <c r="GU16" s="0"/>
      <c r="GV16" s="0"/>
      <c r="GW16" s="0"/>
      <c r="GX16" s="0"/>
      <c r="GY16" s="0"/>
      <c r="GZ16" s="0"/>
      <c r="HA16" s="0"/>
      <c r="HB16" s="0"/>
      <c r="HC16" s="0"/>
      <c r="HD16" s="0"/>
      <c r="HE16" s="0"/>
      <c r="HF16" s="0"/>
      <c r="HG16" s="0"/>
      <c r="HH16" s="0"/>
      <c r="HI16" s="0"/>
      <c r="HJ16" s="0"/>
      <c r="HK16" s="0"/>
      <c r="HL16" s="0"/>
      <c r="HM16" s="0"/>
      <c r="HN16" s="0"/>
      <c r="HO16" s="0"/>
      <c r="HP16" s="0"/>
      <c r="HQ16" s="0"/>
      <c r="HR16" s="0"/>
      <c r="HS16" s="0"/>
      <c r="HT16" s="0"/>
      <c r="HU16" s="0"/>
      <c r="HV16" s="0"/>
      <c r="HW16" s="0"/>
      <c r="HX16" s="0"/>
      <c r="HY16" s="0"/>
      <c r="HZ16" s="0"/>
      <c r="IA16" s="0"/>
      <c r="IB16" s="0"/>
      <c r="IC16" s="0"/>
      <c r="ID16" s="0"/>
      <c r="IE16" s="0"/>
      <c r="IF16" s="0"/>
      <c r="IG16" s="0"/>
      <c r="IH16" s="0"/>
      <c r="II16" s="0"/>
      <c r="IJ16" s="0"/>
      <c r="IK16" s="0"/>
      <c r="IL16" s="0"/>
      <c r="IM16" s="0"/>
      <c r="IN16" s="0"/>
      <c r="IO16" s="0"/>
      <c r="IP16" s="0"/>
      <c r="IQ16" s="0"/>
      <c r="IR16" s="0"/>
      <c r="IS16" s="0"/>
      <c r="IT16" s="0"/>
      <c r="IU16" s="0"/>
      <c r="IV16" s="0"/>
      <c r="IW16" s="0"/>
      <c r="IX16" s="0"/>
      <c r="IY16" s="0"/>
      <c r="IZ16" s="0"/>
      <c r="JA16" s="0"/>
      <c r="JB16" s="0"/>
      <c r="JC16" s="0"/>
      <c r="JD16" s="0"/>
      <c r="JE16" s="0"/>
      <c r="JF16" s="0"/>
      <c r="JG16" s="0"/>
      <c r="JH16" s="0"/>
      <c r="JI16" s="0"/>
      <c r="JJ16" s="0"/>
      <c r="JK16" s="0"/>
      <c r="JL16" s="0"/>
      <c r="JM16" s="0"/>
      <c r="JN16" s="0"/>
      <c r="JO16" s="0"/>
      <c r="JP16" s="0"/>
      <c r="JQ16" s="0"/>
      <c r="JR16" s="0"/>
      <c r="JS16" s="0"/>
      <c r="JT16" s="0"/>
      <c r="JU16" s="0"/>
      <c r="JV16" s="0"/>
      <c r="JW16" s="0"/>
      <c r="JX16" s="0"/>
      <c r="JY16" s="0"/>
      <c r="JZ16" s="0"/>
      <c r="KA16" s="0"/>
      <c r="KB16" s="0"/>
      <c r="KC16" s="0"/>
      <c r="KD16" s="0"/>
      <c r="KE16" s="0"/>
      <c r="KF16" s="0"/>
      <c r="KG16" s="0"/>
      <c r="KH16" s="0"/>
      <c r="KI16" s="0"/>
      <c r="KJ16" s="0"/>
      <c r="KK16" s="0"/>
      <c r="KL16" s="0"/>
      <c r="KM16" s="0"/>
      <c r="KN16" s="0"/>
      <c r="KO16" s="0"/>
      <c r="KP16" s="0"/>
      <c r="KQ16" s="0"/>
      <c r="KR16" s="0"/>
      <c r="KS16" s="0"/>
      <c r="KT16" s="0"/>
      <c r="KU16" s="0"/>
      <c r="KV16" s="0"/>
      <c r="KW16" s="0"/>
      <c r="KX16" s="0"/>
      <c r="KY16" s="0"/>
      <c r="KZ16" s="0"/>
      <c r="LA16" s="0"/>
      <c r="LB16" s="0"/>
      <c r="LC16" s="0"/>
      <c r="LD16" s="0"/>
      <c r="LE16" s="0"/>
      <c r="LF16" s="0"/>
      <c r="LG16" s="0"/>
      <c r="LH16" s="0"/>
      <c r="LI16" s="0"/>
      <c r="LJ16" s="0"/>
      <c r="LK16" s="0"/>
      <c r="LL16" s="0"/>
      <c r="LM16" s="0"/>
      <c r="LN16" s="0"/>
      <c r="LO16" s="0"/>
      <c r="LP16" s="0"/>
      <c r="LQ16" s="0"/>
      <c r="LR16" s="0"/>
      <c r="LS16" s="0"/>
      <c r="LT16" s="0"/>
      <c r="LU16" s="0"/>
      <c r="LV16" s="0"/>
      <c r="LW16" s="0"/>
      <c r="LX16" s="0"/>
      <c r="LY16" s="0"/>
      <c r="LZ16" s="0"/>
      <c r="MA16" s="0"/>
      <c r="MB16" s="0"/>
      <c r="MC16" s="0"/>
      <c r="MD16" s="0"/>
      <c r="ME16" s="0"/>
      <c r="MF16" s="0"/>
      <c r="MG16" s="0"/>
      <c r="MH16" s="0"/>
      <c r="MI16" s="0"/>
      <c r="MJ16" s="0"/>
      <c r="MK16" s="0"/>
      <c r="ML16" s="0"/>
      <c r="MM16" s="0"/>
      <c r="MN16" s="0"/>
      <c r="MO16" s="0"/>
      <c r="MP16" s="0"/>
      <c r="MQ16" s="0"/>
      <c r="MR16" s="0"/>
      <c r="MS16" s="0"/>
      <c r="MT16" s="0"/>
      <c r="MU16" s="0"/>
      <c r="MV16" s="0"/>
      <c r="MW16" s="0"/>
      <c r="MX16" s="0"/>
      <c r="MY16" s="0"/>
      <c r="MZ16" s="0"/>
      <c r="NA16" s="0"/>
      <c r="NB16" s="0"/>
      <c r="NC16" s="0"/>
      <c r="ND16" s="0"/>
      <c r="NE16" s="0"/>
      <c r="NF16" s="0"/>
      <c r="NG16" s="0"/>
      <c r="NH16" s="0"/>
      <c r="NI16" s="0"/>
      <c r="NJ16" s="0"/>
      <c r="NK16" s="0"/>
      <c r="NL16" s="0"/>
      <c r="NM16" s="0"/>
      <c r="NN16" s="0"/>
      <c r="NO16" s="0"/>
      <c r="NP16" s="0"/>
      <c r="NQ16" s="0"/>
      <c r="NR16" s="0"/>
      <c r="NS16" s="0"/>
      <c r="NT16" s="0"/>
      <c r="NU16" s="0"/>
      <c r="NV16" s="0"/>
      <c r="NW16" s="0"/>
      <c r="NX16" s="0"/>
      <c r="NY16" s="0"/>
      <c r="NZ16" s="0"/>
      <c r="OA16" s="0"/>
      <c r="OB16" s="0"/>
      <c r="OC16" s="0"/>
      <c r="OD16" s="0"/>
      <c r="OE16" s="0"/>
      <c r="OF16" s="0"/>
      <c r="OG16" s="0"/>
      <c r="OH16" s="0"/>
      <c r="OI16" s="0"/>
      <c r="OJ16" s="0"/>
      <c r="OK16" s="0"/>
      <c r="OL16" s="0"/>
      <c r="OM16" s="0"/>
      <c r="ON16" s="0"/>
      <c r="OO16" s="0"/>
      <c r="OP16" s="0"/>
      <c r="OQ16" s="0"/>
      <c r="OR16" s="0"/>
      <c r="OS16" s="0"/>
      <c r="OT16" s="0"/>
      <c r="OU16" s="0"/>
      <c r="OV16" s="0"/>
      <c r="OW16" s="0"/>
      <c r="OX16" s="0"/>
      <c r="OY16" s="0"/>
      <c r="OZ16" s="0"/>
      <c r="PA16" s="0"/>
      <c r="PB16" s="0"/>
      <c r="PC16" s="0"/>
      <c r="PD16" s="0"/>
      <c r="PE16" s="0"/>
      <c r="PF16" s="0"/>
      <c r="PG16" s="0"/>
      <c r="PH16" s="0"/>
      <c r="PI16" s="0"/>
      <c r="PJ16" s="0"/>
      <c r="PK16" s="0"/>
      <c r="PL16" s="0"/>
      <c r="PM16" s="0"/>
      <c r="PN16" s="0"/>
      <c r="PO16" s="0"/>
      <c r="PP16" s="0"/>
      <c r="PQ16" s="0"/>
      <c r="PR16" s="0"/>
      <c r="PS16" s="0"/>
      <c r="PT16" s="0"/>
      <c r="PU16" s="0"/>
      <c r="PV16" s="0"/>
      <c r="PW16" s="0"/>
      <c r="PX16" s="0"/>
      <c r="PY16" s="0"/>
      <c r="PZ16" s="0"/>
      <c r="QA16" s="0"/>
      <c r="QB16" s="0"/>
      <c r="QC16" s="0"/>
      <c r="QD16" s="0"/>
      <c r="QE16" s="0"/>
      <c r="QF16" s="0"/>
      <c r="QG16" s="0"/>
      <c r="QH16" s="0"/>
      <c r="QI16" s="0"/>
      <c r="QJ16" s="0"/>
      <c r="QK16" s="0"/>
      <c r="QL16" s="0"/>
      <c r="QM16" s="0"/>
      <c r="QN16" s="0"/>
      <c r="QO16" s="0"/>
      <c r="QP16" s="0"/>
      <c r="QQ16" s="0"/>
      <c r="QR16" s="0"/>
      <c r="QS16" s="0"/>
      <c r="QT16" s="0"/>
      <c r="QU16" s="0"/>
      <c r="QV16" s="0"/>
      <c r="QW16" s="0"/>
      <c r="QX16" s="0"/>
      <c r="QY16" s="0"/>
      <c r="QZ16" s="0"/>
      <c r="RA16" s="0"/>
      <c r="RB16" s="0"/>
      <c r="RC16" s="0"/>
      <c r="RD16" s="0"/>
      <c r="RE16" s="0"/>
      <c r="RF16" s="0"/>
      <c r="RG16" s="0"/>
      <c r="RH16" s="0"/>
      <c r="RI16" s="0"/>
      <c r="RJ16" s="0"/>
      <c r="RK16" s="0"/>
      <c r="RL16" s="0"/>
      <c r="RM16" s="0"/>
      <c r="RN16" s="0"/>
      <c r="RO16" s="0"/>
      <c r="RP16" s="0"/>
      <c r="RQ16" s="0"/>
      <c r="RR16" s="0"/>
      <c r="RS16" s="0"/>
      <c r="RT16" s="0"/>
      <c r="RU16" s="0"/>
      <c r="RV16" s="0"/>
      <c r="RW16" s="0"/>
      <c r="RX16" s="0"/>
      <c r="RY16" s="0"/>
      <c r="RZ16" s="0"/>
      <c r="SA16" s="0"/>
      <c r="SB16" s="0"/>
      <c r="SC16" s="0"/>
      <c r="SD16" s="0"/>
      <c r="SE16" s="0"/>
      <c r="SF16" s="0"/>
      <c r="SG16" s="0"/>
      <c r="SH16" s="0"/>
      <c r="SI16" s="0"/>
      <c r="SJ16" s="0"/>
      <c r="SK16" s="0"/>
      <c r="SL16" s="0"/>
      <c r="SM16" s="0"/>
      <c r="SN16" s="0"/>
      <c r="SO16" s="0"/>
      <c r="SP16" s="0"/>
      <c r="SQ16" s="0"/>
      <c r="SR16" s="0"/>
      <c r="SS16" s="0"/>
      <c r="ST16" s="0"/>
      <c r="SU16" s="0"/>
      <c r="SV16" s="0"/>
      <c r="SW16" s="0"/>
      <c r="SX16" s="0"/>
      <c r="SY16" s="0"/>
      <c r="SZ16" s="0"/>
      <c r="TA16" s="0"/>
      <c r="TB16" s="0"/>
      <c r="TC16" s="0"/>
      <c r="TD16" s="0"/>
      <c r="TE16" s="0"/>
      <c r="TF16" s="0"/>
      <c r="TG16" s="0"/>
      <c r="TH16" s="0"/>
      <c r="TI16" s="0"/>
      <c r="TJ16" s="0"/>
      <c r="TK16" s="0"/>
      <c r="TL16" s="0"/>
      <c r="TM16" s="0"/>
      <c r="TN16" s="0"/>
      <c r="TO16" s="0"/>
      <c r="TP16" s="0"/>
      <c r="TQ16" s="0"/>
      <c r="TR16" s="0"/>
      <c r="TS16" s="0"/>
      <c r="TT16" s="0"/>
      <c r="TU16" s="0"/>
      <c r="TV16" s="0"/>
      <c r="TW16" s="0"/>
      <c r="TX16" s="0"/>
      <c r="TY16" s="0"/>
      <c r="TZ16" s="0"/>
      <c r="UA16" s="0"/>
      <c r="UB16" s="0"/>
      <c r="UC16" s="0"/>
      <c r="UD16" s="0"/>
      <c r="UE16" s="0"/>
      <c r="UF16" s="0"/>
      <c r="UG16" s="0"/>
      <c r="UH16" s="0"/>
      <c r="UI16" s="0"/>
      <c r="UJ16" s="0"/>
      <c r="UK16" s="0"/>
      <c r="UL16" s="0"/>
      <c r="UM16" s="0"/>
      <c r="UN16" s="0"/>
      <c r="UO16" s="0"/>
      <c r="UP16" s="0"/>
      <c r="UQ16" s="0"/>
      <c r="UR16" s="0"/>
      <c r="US16" s="0"/>
      <c r="UT16" s="0"/>
      <c r="UU16" s="0"/>
      <c r="UV16" s="0"/>
      <c r="UW16" s="0"/>
      <c r="UX16" s="0"/>
      <c r="UY16" s="0"/>
      <c r="UZ16" s="0"/>
      <c r="VA16" s="0"/>
      <c r="VB16" s="0"/>
      <c r="VC16" s="0"/>
      <c r="VD16" s="0"/>
      <c r="VE16" s="0"/>
      <c r="VF16" s="0"/>
      <c r="VG16" s="0"/>
      <c r="VH16" s="0"/>
      <c r="VI16" s="0"/>
      <c r="VJ16" s="0"/>
      <c r="VK16" s="0"/>
      <c r="VL16" s="0"/>
      <c r="VM16" s="0"/>
      <c r="VN16" s="0"/>
      <c r="VO16" s="0"/>
      <c r="VP16" s="0"/>
      <c r="VQ16" s="0"/>
      <c r="VR16" s="0"/>
      <c r="VS16" s="0"/>
      <c r="VT16" s="0"/>
      <c r="VU16" s="0"/>
      <c r="VV16" s="0"/>
      <c r="VW16" s="0"/>
      <c r="VX16" s="0"/>
      <c r="VY16" s="0"/>
      <c r="VZ16" s="0"/>
      <c r="WA16" s="0"/>
      <c r="WB16" s="0"/>
      <c r="WC16" s="0"/>
      <c r="WD16" s="0"/>
      <c r="WE16" s="0"/>
      <c r="WF16" s="0"/>
      <c r="WG16" s="0"/>
      <c r="WH16" s="0"/>
      <c r="WI16" s="0"/>
      <c r="WJ16" s="0"/>
      <c r="WK16" s="0"/>
      <c r="WL16" s="0"/>
      <c r="WM16" s="0"/>
      <c r="WN16" s="0"/>
      <c r="WO16" s="0"/>
      <c r="WP16" s="0"/>
      <c r="WQ16" s="0"/>
      <c r="WR16" s="0"/>
      <c r="WS16" s="0"/>
      <c r="WT16" s="0"/>
      <c r="WU16" s="0"/>
      <c r="WV16" s="0"/>
      <c r="WW16" s="0"/>
      <c r="WX16" s="0"/>
      <c r="WY16" s="0"/>
      <c r="WZ16" s="0"/>
      <c r="XA16" s="0"/>
      <c r="XB16" s="0"/>
      <c r="XC16" s="0"/>
      <c r="XD16" s="0"/>
      <c r="XE16" s="0"/>
      <c r="XF16" s="0"/>
      <c r="XG16" s="0"/>
      <c r="XH16" s="0"/>
      <c r="XI16" s="0"/>
      <c r="XJ16" s="0"/>
      <c r="XK16" s="0"/>
      <c r="XL16" s="0"/>
      <c r="XM16" s="0"/>
      <c r="XN16" s="0"/>
      <c r="XO16" s="0"/>
      <c r="XP16" s="0"/>
      <c r="XQ16" s="0"/>
      <c r="XR16" s="0"/>
      <c r="XS16" s="0"/>
      <c r="XT16" s="0"/>
      <c r="XU16" s="0"/>
      <c r="XV16" s="0"/>
      <c r="XW16" s="0"/>
      <c r="XX16" s="0"/>
      <c r="XY16" s="0"/>
      <c r="XZ16" s="0"/>
      <c r="YA16" s="0"/>
      <c r="YB16" s="0"/>
      <c r="YC16" s="0"/>
      <c r="YD16" s="0"/>
      <c r="YE16" s="0"/>
      <c r="YF16" s="0"/>
      <c r="YG16" s="0"/>
      <c r="YH16" s="0"/>
      <c r="YI16" s="0"/>
      <c r="YJ16" s="0"/>
      <c r="YK16" s="0"/>
      <c r="YL16" s="0"/>
      <c r="YM16" s="0"/>
      <c r="YN16" s="0"/>
      <c r="YO16" s="0"/>
      <c r="YP16" s="0"/>
      <c r="YQ16" s="0"/>
      <c r="YR16" s="0"/>
      <c r="YS16" s="0"/>
      <c r="YT16" s="0"/>
      <c r="YU16" s="0"/>
      <c r="YV16" s="0"/>
      <c r="YW16" s="0"/>
      <c r="YX16" s="0"/>
      <c r="YY16" s="0"/>
      <c r="YZ16" s="0"/>
      <c r="ZA16" s="0"/>
      <c r="ZB16" s="0"/>
      <c r="ZC16" s="0"/>
      <c r="ZD16" s="0"/>
      <c r="ZE16" s="0"/>
      <c r="ZF16" s="0"/>
      <c r="ZG16" s="0"/>
      <c r="ZH16" s="0"/>
      <c r="ZI16" s="0"/>
      <c r="ZJ16" s="0"/>
      <c r="ZK16" s="0"/>
      <c r="ZL16" s="0"/>
      <c r="ZM16" s="0"/>
      <c r="ZN16" s="0"/>
      <c r="ZO16" s="0"/>
      <c r="ZP16" s="0"/>
      <c r="ZQ16" s="0"/>
      <c r="ZR16" s="0"/>
      <c r="ZS16" s="0"/>
      <c r="ZT16" s="0"/>
      <c r="ZU16" s="0"/>
      <c r="ZV16" s="0"/>
      <c r="ZW16" s="0"/>
      <c r="ZX16" s="0"/>
      <c r="ZY16" s="0"/>
      <c r="ZZ16" s="0"/>
      <c r="AAA16" s="0"/>
      <c r="AAB16" s="0"/>
      <c r="AAC16" s="0"/>
      <c r="AAD16" s="0"/>
      <c r="AAE16" s="0"/>
      <c r="AAF16" s="0"/>
      <c r="AAG16" s="0"/>
      <c r="AAH16" s="0"/>
      <c r="AAI16" s="0"/>
      <c r="AAJ16" s="0"/>
      <c r="AAK16" s="0"/>
      <c r="AAL16" s="0"/>
      <c r="AAM16" s="0"/>
      <c r="AAN16" s="0"/>
      <c r="AAO16" s="0"/>
      <c r="AAP16" s="0"/>
      <c r="AAQ16" s="0"/>
      <c r="AAR16" s="0"/>
      <c r="AAS16" s="0"/>
      <c r="AAT16" s="0"/>
      <c r="AAU16" s="0"/>
      <c r="AAV16" s="0"/>
      <c r="AAW16" s="0"/>
      <c r="AAX16" s="0"/>
      <c r="AAY16" s="0"/>
      <c r="AAZ16" s="0"/>
      <c r="ABA16" s="0"/>
      <c r="ABB16" s="0"/>
      <c r="ABC16" s="0"/>
      <c r="ABD16" s="0"/>
      <c r="ABE16" s="0"/>
      <c r="ABF16" s="0"/>
      <c r="ABG16" s="0"/>
      <c r="ABH16" s="0"/>
      <c r="ABI16" s="0"/>
      <c r="ABJ16" s="0"/>
      <c r="ABK16" s="0"/>
      <c r="ABL16" s="0"/>
      <c r="ABM16" s="0"/>
      <c r="ABN16" s="0"/>
      <c r="ABO16" s="0"/>
      <c r="ABP16" s="0"/>
      <c r="ABQ16" s="0"/>
      <c r="ABR16" s="0"/>
      <c r="ABS16" s="0"/>
      <c r="ABT16" s="0"/>
      <c r="ABU16" s="0"/>
      <c r="ABV16" s="0"/>
      <c r="ABW16" s="0"/>
      <c r="ABX16" s="0"/>
      <c r="ABY16" s="0"/>
      <c r="ABZ16" s="0"/>
      <c r="ACA16" s="0"/>
      <c r="ACB16" s="0"/>
      <c r="ACC16" s="0"/>
      <c r="ACD16" s="0"/>
      <c r="ACE16" s="0"/>
      <c r="ACF16" s="0"/>
      <c r="ACG16" s="0"/>
      <c r="ACH16" s="0"/>
      <c r="ACI16" s="0"/>
      <c r="ACJ16" s="0"/>
      <c r="ACK16" s="0"/>
      <c r="ACL16" s="0"/>
      <c r="ACM16" s="0"/>
      <c r="ACN16" s="0"/>
      <c r="ACO16" s="0"/>
      <c r="ACP16" s="0"/>
      <c r="ACQ16" s="0"/>
      <c r="ACR16" s="0"/>
      <c r="ACS16" s="0"/>
      <c r="ACT16" s="0"/>
      <c r="ACU16" s="0"/>
      <c r="ACV16" s="0"/>
      <c r="ACW16" s="0"/>
      <c r="ACX16" s="0"/>
      <c r="ACY16" s="0"/>
      <c r="ACZ16" s="0"/>
      <c r="ADA16" s="0"/>
      <c r="ADB16" s="0"/>
      <c r="ADC16" s="0"/>
      <c r="ADD16" s="0"/>
      <c r="ADE16" s="0"/>
      <c r="ADF16" s="0"/>
      <c r="ADG16" s="0"/>
      <c r="ADH16" s="0"/>
      <c r="ADI16" s="0"/>
      <c r="ADJ16" s="0"/>
      <c r="ADK16" s="0"/>
      <c r="ADL16" s="0"/>
      <c r="ADM16" s="0"/>
      <c r="ADN16" s="0"/>
      <c r="ADO16" s="0"/>
      <c r="ADP16" s="0"/>
      <c r="ADQ16" s="0"/>
      <c r="ADR16" s="0"/>
      <c r="ADS16" s="0"/>
      <c r="ADT16" s="0"/>
      <c r="ADU16" s="0"/>
      <c r="ADV16" s="0"/>
      <c r="ADW16" s="0"/>
      <c r="ADX16" s="0"/>
      <c r="ADY16" s="0"/>
      <c r="ADZ16" s="0"/>
      <c r="AEA16" s="0"/>
      <c r="AEB16" s="0"/>
      <c r="AEC16" s="0"/>
      <c r="AED16" s="0"/>
      <c r="AEE16" s="0"/>
      <c r="AEF16" s="0"/>
      <c r="AEG16" s="0"/>
      <c r="AEH16" s="0"/>
      <c r="AEI16" s="0"/>
      <c r="AEJ16" s="0"/>
      <c r="AEK16" s="0"/>
      <c r="AEL16" s="0"/>
      <c r="AEM16" s="0"/>
      <c r="AEN16" s="0"/>
      <c r="AEO16" s="0"/>
      <c r="AEP16" s="0"/>
      <c r="AEQ16" s="0"/>
      <c r="AER16" s="0"/>
      <c r="AES16" s="0"/>
      <c r="AET16" s="0"/>
      <c r="AEU16" s="0"/>
      <c r="AEV16" s="0"/>
      <c r="AEW16" s="0"/>
      <c r="AEX16" s="0"/>
      <c r="AEY16" s="0"/>
      <c r="AEZ16" s="0"/>
      <c r="AFA16" s="0"/>
      <c r="AFB16" s="0"/>
      <c r="AFC16" s="0"/>
      <c r="AFD16" s="0"/>
      <c r="AFE16" s="0"/>
      <c r="AFF16" s="0"/>
      <c r="AFG16" s="0"/>
      <c r="AFH16" s="0"/>
      <c r="AFI16" s="0"/>
      <c r="AFJ16" s="0"/>
      <c r="AFK16" s="0"/>
      <c r="AFL16" s="0"/>
      <c r="AFM16" s="0"/>
      <c r="AFN16" s="0"/>
      <c r="AFO16" s="0"/>
      <c r="AFP16" s="0"/>
      <c r="AFQ16" s="0"/>
      <c r="AFR16" s="0"/>
      <c r="AFS16" s="0"/>
      <c r="AFT16" s="0"/>
      <c r="AFU16" s="0"/>
      <c r="AFV16" s="0"/>
      <c r="AFW16" s="0"/>
      <c r="AFX16" s="0"/>
      <c r="AFY16" s="0"/>
      <c r="AFZ16" s="0"/>
      <c r="AGA16" s="0"/>
      <c r="AGB16" s="0"/>
      <c r="AGC16" s="0"/>
      <c r="AGD16" s="0"/>
      <c r="AGE16" s="0"/>
      <c r="AGF16" s="0"/>
      <c r="AGG16" s="0"/>
      <c r="AGH16" s="0"/>
      <c r="AGI16" s="0"/>
      <c r="AGJ16" s="0"/>
      <c r="AGK16" s="0"/>
      <c r="AGL16" s="0"/>
      <c r="AGM16" s="0"/>
      <c r="AGN16" s="0"/>
      <c r="AGO16" s="0"/>
      <c r="AGP16" s="0"/>
      <c r="AGQ16" s="0"/>
      <c r="AGR16" s="0"/>
      <c r="AGS16" s="0"/>
      <c r="AGT16" s="0"/>
      <c r="AGU16" s="0"/>
      <c r="AGV16" s="0"/>
      <c r="AGW16" s="0"/>
      <c r="AGX16" s="0"/>
      <c r="AGY16" s="0"/>
      <c r="AGZ16" s="0"/>
      <c r="AHA16" s="0"/>
      <c r="AHB16" s="0"/>
      <c r="AHC16" s="0"/>
      <c r="AHD16" s="0"/>
      <c r="AHE16" s="0"/>
      <c r="AHF16" s="0"/>
      <c r="AHG16" s="0"/>
      <c r="AHH16" s="0"/>
      <c r="AHI16" s="0"/>
      <c r="AHJ16" s="0"/>
      <c r="AHK16" s="0"/>
      <c r="AHL16" s="0"/>
      <c r="AHM16" s="0"/>
      <c r="AHN16" s="0"/>
      <c r="AHO16" s="0"/>
      <c r="AHP16" s="0"/>
      <c r="AHQ16" s="0"/>
      <c r="AHR16" s="0"/>
      <c r="AHS16" s="0"/>
      <c r="AHT16" s="0"/>
      <c r="AHU16" s="0"/>
      <c r="AHV16" s="0"/>
      <c r="AHW16" s="0"/>
      <c r="AHX16" s="0"/>
      <c r="AHY16" s="0"/>
      <c r="AHZ16" s="0"/>
      <c r="AIA16" s="0"/>
      <c r="AIB16" s="0"/>
      <c r="AIC16" s="0"/>
      <c r="AID16" s="0"/>
      <c r="AIE16" s="0"/>
      <c r="AIF16" s="0"/>
      <c r="AIG16" s="0"/>
      <c r="AIH16" s="0"/>
      <c r="AII16" s="0"/>
      <c r="AIJ16" s="0"/>
      <c r="AIK16" s="0"/>
      <c r="AIL16" s="0"/>
      <c r="AIM16" s="0"/>
      <c r="AIN16" s="0"/>
      <c r="AIO16" s="0"/>
      <c r="AIP16" s="0"/>
      <c r="AIQ16" s="0"/>
      <c r="AIR16" s="0"/>
      <c r="AIS16" s="0"/>
      <c r="AIT16" s="0"/>
      <c r="AIU16" s="0"/>
      <c r="AIV16" s="0"/>
      <c r="AIW16" s="0"/>
      <c r="AIX16" s="0"/>
      <c r="AIY16" s="0"/>
      <c r="AIZ16" s="0"/>
      <c r="AJA16" s="0"/>
      <c r="AJB16" s="0"/>
      <c r="AJC16" s="0"/>
      <c r="AJD16" s="0"/>
      <c r="AJE16" s="0"/>
      <c r="AJF16" s="0"/>
      <c r="AJG16" s="0"/>
      <c r="AJH16" s="0"/>
      <c r="AJI16" s="0"/>
      <c r="AJJ16" s="0"/>
      <c r="AJK16" s="0"/>
      <c r="AJL16" s="0"/>
      <c r="AJM16" s="0"/>
      <c r="AJN16" s="0"/>
      <c r="AJO16" s="0"/>
      <c r="AJP16" s="0"/>
      <c r="AJQ16" s="0"/>
      <c r="AJR16" s="0"/>
      <c r="AJS16" s="0"/>
      <c r="AJT16" s="0"/>
      <c r="AJU16" s="0"/>
      <c r="AJV16" s="0"/>
      <c r="AJW16" s="0"/>
      <c r="AJX16" s="0"/>
      <c r="AJY16" s="0"/>
      <c r="AJZ16" s="0"/>
      <c r="AKA16" s="0"/>
      <c r="AKB16" s="0"/>
      <c r="AKC16" s="0"/>
      <c r="AKD16" s="0"/>
      <c r="AKE16" s="0"/>
      <c r="AKF16" s="0"/>
      <c r="AKG16" s="0"/>
      <c r="AKH16" s="0"/>
      <c r="AKI16" s="0"/>
      <c r="AKJ16" s="0"/>
      <c r="AKK16" s="0"/>
      <c r="AKL16" s="0"/>
      <c r="AKM16" s="0"/>
      <c r="AKN16" s="0"/>
      <c r="AKO16" s="0"/>
      <c r="AKP16" s="0"/>
      <c r="AKQ16" s="0"/>
      <c r="AKR16" s="0"/>
      <c r="AKS16" s="0"/>
      <c r="AKT16" s="0"/>
      <c r="AKU16" s="0"/>
      <c r="AKV16" s="0"/>
      <c r="AKW16" s="0"/>
      <c r="AKX16" s="0"/>
      <c r="AKY16" s="0"/>
      <c r="AKZ16" s="0"/>
      <c r="ALA16" s="0"/>
      <c r="ALB16" s="0"/>
      <c r="ALC16" s="0"/>
      <c r="ALD16" s="0"/>
      <c r="ALE16" s="0"/>
      <c r="ALF16" s="0"/>
      <c r="ALG16" s="0"/>
      <c r="ALH16" s="0"/>
      <c r="ALI16" s="0"/>
      <c r="ALJ16" s="0"/>
      <c r="ALK16" s="0"/>
      <c r="ALL16" s="0"/>
      <c r="ALM16" s="0"/>
      <c r="ALN16" s="0"/>
      <c r="ALO16" s="0"/>
      <c r="ALP16" s="0"/>
      <c r="ALQ16" s="0"/>
      <c r="ALR16" s="0"/>
      <c r="ALS16" s="0"/>
      <c r="ALT16" s="0"/>
      <c r="ALU16" s="0"/>
      <c r="ALV16" s="0"/>
      <c r="ALW16" s="0"/>
      <c r="ALX16" s="0"/>
      <c r="ALY16" s="0"/>
      <c r="ALZ16" s="0"/>
      <c r="AMA16" s="0"/>
      <c r="AMB16" s="0"/>
      <c r="AMC16" s="0"/>
      <c r="AMD16" s="0"/>
      <c r="AME16" s="0"/>
      <c r="AMF16" s="0"/>
      <c r="AMG16" s="0"/>
      <c r="AMH16" s="0"/>
      <c r="AMI16" s="0"/>
      <c r="AMJ16" s="0"/>
    </row>
    <row r="17" customFormat="false" ht="18.7" hidden="false" customHeight="false" outlineLevel="0" collapsed="false">
      <c r="A17" s="2" t="s">
        <v>19</v>
      </c>
      <c r="B17" s="0"/>
      <c r="C17" s="0"/>
      <c r="D17" s="0"/>
      <c r="E17" s="0"/>
      <c r="F17" s="0"/>
      <c r="G17" s="0"/>
      <c r="H17" s="0"/>
      <c r="I17" s="0"/>
      <c r="J17" s="0"/>
      <c r="K17" s="0"/>
      <c r="L17" s="0"/>
      <c r="M17" s="0"/>
      <c r="N17" s="0"/>
      <c r="O17" s="0"/>
      <c r="P17" s="0"/>
      <c r="Q17" s="0"/>
      <c r="R17" s="0"/>
      <c r="S17" s="0"/>
      <c r="T17" s="0"/>
      <c r="U17" s="0"/>
      <c r="V17" s="0"/>
      <c r="W17" s="0"/>
      <c r="X17" s="0"/>
      <c r="Y17" s="0"/>
      <c r="Z17" s="0"/>
      <c r="AA17" s="0"/>
      <c r="AB17" s="0"/>
      <c r="AC17" s="0"/>
      <c r="AD17" s="0"/>
      <c r="AE17" s="0"/>
      <c r="AF17" s="0"/>
      <c r="AG17" s="0"/>
      <c r="AH17" s="0"/>
      <c r="AI17" s="0"/>
      <c r="AJ17" s="0"/>
      <c r="AK17" s="0"/>
      <c r="AL17" s="0"/>
      <c r="AM17" s="0"/>
      <c r="AN17" s="0"/>
      <c r="AO17" s="0"/>
      <c r="AP17" s="0"/>
      <c r="AQ17" s="0"/>
      <c r="AR17" s="0"/>
      <c r="AS17" s="0"/>
      <c r="AT17" s="0"/>
      <c r="AU17" s="0"/>
      <c r="AV17" s="0"/>
      <c r="AW17" s="0"/>
      <c r="AX17" s="0"/>
      <c r="AY17" s="0"/>
      <c r="AZ17" s="0"/>
      <c r="BA17" s="0"/>
      <c r="BB17" s="0"/>
      <c r="BC17" s="0"/>
      <c r="BD17" s="0"/>
      <c r="BE17" s="0"/>
      <c r="BF17" s="0"/>
      <c r="BG17" s="0"/>
      <c r="BH17" s="0"/>
      <c r="BI17" s="0"/>
      <c r="BJ17" s="0"/>
      <c r="BK17" s="0"/>
      <c r="BL17" s="0"/>
      <c r="BM17" s="0"/>
      <c r="BN17" s="0"/>
      <c r="BO17" s="0"/>
      <c r="BP17" s="0"/>
      <c r="BQ17" s="0"/>
      <c r="BR17" s="0"/>
      <c r="BS17" s="0"/>
      <c r="BT17" s="0"/>
      <c r="BU17" s="0"/>
      <c r="BV17" s="0"/>
      <c r="BW17" s="0"/>
      <c r="BX17" s="0"/>
      <c r="BY17" s="0"/>
      <c r="BZ17" s="0"/>
      <c r="CA17" s="0"/>
      <c r="CB17" s="0"/>
      <c r="CC17" s="0"/>
      <c r="CD17" s="0"/>
      <c r="CE17" s="0"/>
      <c r="CF17" s="0"/>
      <c r="CG17" s="0"/>
      <c r="CH17" s="0"/>
      <c r="CI17" s="0"/>
      <c r="CJ17" s="0"/>
      <c r="CK17" s="0"/>
      <c r="CL17" s="0"/>
      <c r="CM17" s="0"/>
      <c r="CN17" s="0"/>
      <c r="CO17" s="0"/>
      <c r="CP17" s="0"/>
      <c r="CQ17" s="0"/>
      <c r="CR17" s="0"/>
      <c r="CS17" s="0"/>
      <c r="CT17" s="0"/>
      <c r="CU17" s="0"/>
      <c r="CV17" s="0"/>
      <c r="CW17" s="0"/>
      <c r="CX17" s="0"/>
      <c r="CY17" s="0"/>
      <c r="CZ17" s="0"/>
      <c r="DA17" s="0"/>
      <c r="DB17" s="0"/>
      <c r="DC17" s="0"/>
      <c r="DD17" s="0"/>
      <c r="DE17" s="0"/>
      <c r="DF17" s="0"/>
      <c r="DG17" s="0"/>
      <c r="DH17" s="0"/>
      <c r="DI17" s="0"/>
      <c r="DJ17" s="0"/>
      <c r="DK17" s="0"/>
      <c r="DL17" s="0"/>
      <c r="DM17" s="0"/>
      <c r="DN17" s="0"/>
      <c r="DO17" s="0"/>
      <c r="DP17" s="0"/>
      <c r="DQ17" s="0"/>
      <c r="DR17" s="0"/>
      <c r="DS17" s="0"/>
      <c r="DT17" s="0"/>
      <c r="DU17" s="0"/>
      <c r="DV17" s="0"/>
      <c r="DW17" s="0"/>
      <c r="DX17" s="0"/>
      <c r="DY17" s="0"/>
      <c r="DZ17" s="0"/>
      <c r="EA17" s="0"/>
      <c r="EB17" s="0"/>
      <c r="EC17" s="0"/>
      <c r="ED17" s="0"/>
      <c r="EE17" s="0"/>
      <c r="EF17" s="0"/>
      <c r="EG17" s="0"/>
      <c r="EH17" s="0"/>
      <c r="EI17" s="0"/>
      <c r="EJ17" s="0"/>
      <c r="EK17" s="0"/>
      <c r="EL17" s="0"/>
      <c r="EM17" s="0"/>
      <c r="EN17" s="0"/>
      <c r="EO17" s="0"/>
      <c r="EP17" s="0"/>
      <c r="EQ17" s="0"/>
      <c r="ER17" s="0"/>
      <c r="ES17" s="0"/>
      <c r="ET17" s="0"/>
      <c r="EU17" s="0"/>
      <c r="EV17" s="0"/>
      <c r="EW17" s="0"/>
      <c r="EX17" s="0"/>
      <c r="EY17" s="0"/>
      <c r="EZ17" s="0"/>
      <c r="FA17" s="0"/>
      <c r="FB17" s="0"/>
      <c r="FC17" s="0"/>
      <c r="FD17" s="0"/>
      <c r="FE17" s="0"/>
      <c r="FF17" s="0"/>
      <c r="FG17" s="0"/>
      <c r="FH17" s="0"/>
      <c r="FI17" s="0"/>
      <c r="FJ17" s="0"/>
      <c r="FK17" s="0"/>
      <c r="FL17" s="0"/>
      <c r="FM17" s="0"/>
      <c r="FN17" s="0"/>
      <c r="FO17" s="0"/>
      <c r="FP17" s="0"/>
      <c r="FQ17" s="0"/>
      <c r="FR17" s="0"/>
      <c r="FS17" s="0"/>
      <c r="FT17" s="0"/>
      <c r="FU17" s="0"/>
      <c r="FV17" s="0"/>
      <c r="FW17" s="0"/>
      <c r="FX17" s="0"/>
      <c r="FY17" s="0"/>
      <c r="FZ17" s="0"/>
      <c r="GA17" s="0"/>
      <c r="GB17" s="0"/>
      <c r="GC17" s="0"/>
      <c r="GD17" s="0"/>
      <c r="GE17" s="0"/>
      <c r="GF17" s="0"/>
      <c r="GG17" s="0"/>
      <c r="GH17" s="0"/>
      <c r="GI17" s="0"/>
      <c r="GJ17" s="0"/>
      <c r="GK17" s="0"/>
      <c r="GL17" s="0"/>
      <c r="GM17" s="0"/>
      <c r="GN17" s="0"/>
      <c r="GO17" s="0"/>
      <c r="GP17" s="0"/>
      <c r="GQ17" s="0"/>
      <c r="GR17" s="0"/>
      <c r="GS17" s="0"/>
      <c r="GT17" s="0"/>
      <c r="GU17" s="0"/>
      <c r="GV17" s="0"/>
      <c r="GW17" s="0"/>
      <c r="GX17" s="0"/>
      <c r="GY17" s="0"/>
      <c r="GZ17" s="0"/>
      <c r="HA17" s="0"/>
      <c r="HB17" s="0"/>
      <c r="HC17" s="0"/>
      <c r="HD17" s="0"/>
      <c r="HE17" s="0"/>
      <c r="HF17" s="0"/>
      <c r="HG17" s="0"/>
      <c r="HH17" s="0"/>
      <c r="HI17" s="0"/>
      <c r="HJ17" s="0"/>
      <c r="HK17" s="0"/>
      <c r="HL17" s="0"/>
      <c r="HM17" s="0"/>
      <c r="HN17" s="0"/>
      <c r="HO17" s="0"/>
      <c r="HP17" s="0"/>
      <c r="HQ17" s="0"/>
      <c r="HR17" s="0"/>
      <c r="HS17" s="0"/>
      <c r="HT17" s="0"/>
      <c r="HU17" s="0"/>
      <c r="HV17" s="0"/>
      <c r="HW17" s="0"/>
      <c r="HX17" s="0"/>
      <c r="HY17" s="0"/>
      <c r="HZ17" s="0"/>
      <c r="IA17" s="0"/>
      <c r="IB17" s="0"/>
      <c r="IC17" s="0"/>
      <c r="ID17" s="0"/>
      <c r="IE17" s="0"/>
      <c r="IF17" s="0"/>
      <c r="IG17" s="0"/>
      <c r="IH17" s="0"/>
      <c r="II17" s="0"/>
      <c r="IJ17" s="0"/>
      <c r="IK17" s="0"/>
      <c r="IL17" s="0"/>
      <c r="IM17" s="0"/>
      <c r="IN17" s="0"/>
      <c r="IO17" s="0"/>
      <c r="IP17" s="0"/>
      <c r="IQ17" s="0"/>
      <c r="IR17" s="0"/>
      <c r="IS17" s="0"/>
      <c r="IT17" s="0"/>
      <c r="IU17" s="0"/>
      <c r="IV17" s="0"/>
      <c r="IW17" s="0"/>
      <c r="IX17" s="0"/>
      <c r="IY17" s="0"/>
      <c r="IZ17" s="0"/>
      <c r="JA17" s="0"/>
      <c r="JB17" s="0"/>
      <c r="JC17" s="0"/>
      <c r="JD17" s="0"/>
      <c r="JE17" s="0"/>
      <c r="JF17" s="0"/>
      <c r="JG17" s="0"/>
      <c r="JH17" s="0"/>
      <c r="JI17" s="0"/>
      <c r="JJ17" s="0"/>
      <c r="JK17" s="0"/>
      <c r="JL17" s="0"/>
      <c r="JM17" s="0"/>
      <c r="JN17" s="0"/>
      <c r="JO17" s="0"/>
      <c r="JP17" s="0"/>
      <c r="JQ17" s="0"/>
      <c r="JR17" s="0"/>
      <c r="JS17" s="0"/>
      <c r="JT17" s="0"/>
      <c r="JU17" s="0"/>
      <c r="JV17" s="0"/>
      <c r="JW17" s="0"/>
      <c r="JX17" s="0"/>
      <c r="JY17" s="0"/>
      <c r="JZ17" s="0"/>
      <c r="KA17" s="0"/>
      <c r="KB17" s="0"/>
      <c r="KC17" s="0"/>
      <c r="KD17" s="0"/>
      <c r="KE17" s="0"/>
      <c r="KF17" s="0"/>
      <c r="KG17" s="0"/>
      <c r="KH17" s="0"/>
      <c r="KI17" s="0"/>
      <c r="KJ17" s="0"/>
      <c r="KK17" s="0"/>
      <c r="KL17" s="0"/>
      <c r="KM17" s="0"/>
      <c r="KN17" s="0"/>
      <c r="KO17" s="0"/>
      <c r="KP17" s="0"/>
      <c r="KQ17" s="0"/>
      <c r="KR17" s="0"/>
      <c r="KS17" s="0"/>
      <c r="KT17" s="0"/>
      <c r="KU17" s="0"/>
      <c r="KV17" s="0"/>
      <c r="KW17" s="0"/>
      <c r="KX17" s="0"/>
      <c r="KY17" s="0"/>
      <c r="KZ17" s="0"/>
      <c r="LA17" s="0"/>
      <c r="LB17" s="0"/>
      <c r="LC17" s="0"/>
      <c r="LD17" s="0"/>
      <c r="LE17" s="0"/>
      <c r="LF17" s="0"/>
      <c r="LG17" s="0"/>
      <c r="LH17" s="0"/>
      <c r="LI17" s="0"/>
      <c r="LJ17" s="0"/>
      <c r="LK17" s="0"/>
      <c r="LL17" s="0"/>
      <c r="LM17" s="0"/>
      <c r="LN17" s="0"/>
      <c r="LO17" s="0"/>
      <c r="LP17" s="0"/>
      <c r="LQ17" s="0"/>
      <c r="LR17" s="0"/>
      <c r="LS17" s="0"/>
      <c r="LT17" s="0"/>
      <c r="LU17" s="0"/>
      <c r="LV17" s="0"/>
      <c r="LW17" s="0"/>
      <c r="LX17" s="0"/>
      <c r="LY17" s="0"/>
      <c r="LZ17" s="0"/>
      <c r="MA17" s="0"/>
      <c r="MB17" s="0"/>
      <c r="MC17" s="0"/>
      <c r="MD17" s="0"/>
      <c r="ME17" s="0"/>
      <c r="MF17" s="0"/>
      <c r="MG17" s="0"/>
      <c r="MH17" s="0"/>
      <c r="MI17" s="0"/>
      <c r="MJ17" s="0"/>
      <c r="MK17" s="0"/>
      <c r="ML17" s="0"/>
      <c r="MM17" s="0"/>
      <c r="MN17" s="0"/>
      <c r="MO17" s="0"/>
      <c r="MP17" s="0"/>
      <c r="MQ17" s="0"/>
      <c r="MR17" s="0"/>
      <c r="MS17" s="0"/>
      <c r="MT17" s="0"/>
      <c r="MU17" s="0"/>
      <c r="MV17" s="0"/>
      <c r="MW17" s="0"/>
      <c r="MX17" s="0"/>
      <c r="MY17" s="0"/>
      <c r="MZ17" s="0"/>
      <c r="NA17" s="0"/>
      <c r="NB17" s="0"/>
      <c r="NC17" s="0"/>
      <c r="ND17" s="0"/>
      <c r="NE17" s="0"/>
      <c r="NF17" s="0"/>
      <c r="NG17" s="0"/>
      <c r="NH17" s="0"/>
      <c r="NI17" s="0"/>
      <c r="NJ17" s="0"/>
      <c r="NK17" s="0"/>
      <c r="NL17" s="0"/>
      <c r="NM17" s="0"/>
      <c r="NN17" s="0"/>
      <c r="NO17" s="0"/>
      <c r="NP17" s="0"/>
      <c r="NQ17" s="0"/>
      <c r="NR17" s="0"/>
      <c r="NS17" s="0"/>
      <c r="NT17" s="0"/>
      <c r="NU17" s="0"/>
      <c r="NV17" s="0"/>
      <c r="NW17" s="0"/>
      <c r="NX17" s="0"/>
      <c r="NY17" s="0"/>
      <c r="NZ17" s="0"/>
      <c r="OA17" s="0"/>
      <c r="OB17" s="0"/>
      <c r="OC17" s="0"/>
      <c r="OD17" s="0"/>
      <c r="OE17" s="0"/>
      <c r="OF17" s="0"/>
      <c r="OG17" s="0"/>
      <c r="OH17" s="0"/>
      <c r="OI17" s="0"/>
      <c r="OJ17" s="0"/>
      <c r="OK17" s="0"/>
      <c r="OL17" s="0"/>
      <c r="OM17" s="0"/>
      <c r="ON17" s="0"/>
      <c r="OO17" s="0"/>
      <c r="OP17" s="0"/>
      <c r="OQ17" s="0"/>
      <c r="OR17" s="0"/>
      <c r="OS17" s="0"/>
      <c r="OT17" s="0"/>
      <c r="OU17" s="0"/>
      <c r="OV17" s="0"/>
      <c r="OW17" s="0"/>
      <c r="OX17" s="0"/>
      <c r="OY17" s="0"/>
      <c r="OZ17" s="0"/>
      <c r="PA17" s="0"/>
      <c r="PB17" s="0"/>
      <c r="PC17" s="0"/>
      <c r="PD17" s="0"/>
      <c r="PE17" s="0"/>
      <c r="PF17" s="0"/>
      <c r="PG17" s="0"/>
      <c r="PH17" s="0"/>
      <c r="PI17" s="0"/>
      <c r="PJ17" s="0"/>
      <c r="PK17" s="0"/>
      <c r="PL17" s="0"/>
      <c r="PM17" s="0"/>
      <c r="PN17" s="0"/>
      <c r="PO17" s="0"/>
      <c r="PP17" s="0"/>
      <c r="PQ17" s="0"/>
      <c r="PR17" s="0"/>
      <c r="PS17" s="0"/>
      <c r="PT17" s="0"/>
      <c r="PU17" s="0"/>
      <c r="PV17" s="0"/>
      <c r="PW17" s="0"/>
      <c r="PX17" s="0"/>
      <c r="PY17" s="0"/>
      <c r="PZ17" s="0"/>
      <c r="QA17" s="0"/>
      <c r="QB17" s="0"/>
      <c r="QC17" s="0"/>
      <c r="QD17" s="0"/>
      <c r="QE17" s="0"/>
      <c r="QF17" s="0"/>
      <c r="QG17" s="0"/>
      <c r="QH17" s="0"/>
      <c r="QI17" s="0"/>
      <c r="QJ17" s="0"/>
      <c r="QK17" s="0"/>
      <c r="QL17" s="0"/>
      <c r="QM17" s="0"/>
      <c r="QN17" s="0"/>
      <c r="QO17" s="0"/>
      <c r="QP17" s="0"/>
      <c r="QQ17" s="0"/>
      <c r="QR17" s="0"/>
      <c r="QS17" s="0"/>
      <c r="QT17" s="0"/>
      <c r="QU17" s="0"/>
      <c r="QV17" s="0"/>
      <c r="QW17" s="0"/>
      <c r="QX17" s="0"/>
      <c r="QY17" s="0"/>
      <c r="QZ17" s="0"/>
      <c r="RA17" s="0"/>
      <c r="RB17" s="0"/>
      <c r="RC17" s="0"/>
      <c r="RD17" s="0"/>
      <c r="RE17" s="0"/>
      <c r="RF17" s="0"/>
      <c r="RG17" s="0"/>
      <c r="RH17" s="0"/>
      <c r="RI17" s="0"/>
      <c r="RJ17" s="0"/>
      <c r="RK17" s="0"/>
      <c r="RL17" s="0"/>
      <c r="RM17" s="0"/>
      <c r="RN17" s="0"/>
      <c r="RO17" s="0"/>
      <c r="RP17" s="0"/>
      <c r="RQ17" s="0"/>
      <c r="RR17" s="0"/>
      <c r="RS17" s="0"/>
      <c r="RT17" s="0"/>
      <c r="RU17" s="0"/>
      <c r="RV17" s="0"/>
      <c r="RW17" s="0"/>
      <c r="RX17" s="0"/>
      <c r="RY17" s="0"/>
      <c r="RZ17" s="0"/>
      <c r="SA17" s="0"/>
      <c r="SB17" s="0"/>
      <c r="SC17" s="0"/>
      <c r="SD17" s="0"/>
      <c r="SE17" s="0"/>
      <c r="SF17" s="0"/>
      <c r="SG17" s="0"/>
      <c r="SH17" s="0"/>
      <c r="SI17" s="0"/>
      <c r="SJ17" s="0"/>
      <c r="SK17" s="0"/>
      <c r="SL17" s="0"/>
      <c r="SM17" s="0"/>
      <c r="SN17" s="0"/>
      <c r="SO17" s="0"/>
      <c r="SP17" s="0"/>
      <c r="SQ17" s="0"/>
      <c r="SR17" s="0"/>
      <c r="SS17" s="0"/>
      <c r="ST17" s="0"/>
      <c r="SU17" s="0"/>
      <c r="SV17" s="0"/>
      <c r="SW17" s="0"/>
      <c r="SX17" s="0"/>
      <c r="SY17" s="0"/>
      <c r="SZ17" s="0"/>
      <c r="TA17" s="0"/>
      <c r="TB17" s="0"/>
      <c r="TC17" s="0"/>
      <c r="TD17" s="0"/>
      <c r="TE17" s="0"/>
      <c r="TF17" s="0"/>
      <c r="TG17" s="0"/>
      <c r="TH17" s="0"/>
      <c r="TI17" s="0"/>
      <c r="TJ17" s="0"/>
      <c r="TK17" s="0"/>
      <c r="TL17" s="0"/>
      <c r="TM17" s="0"/>
      <c r="TN17" s="0"/>
      <c r="TO17" s="0"/>
      <c r="TP17" s="0"/>
      <c r="TQ17" s="0"/>
      <c r="TR17" s="0"/>
      <c r="TS17" s="0"/>
      <c r="TT17" s="0"/>
      <c r="TU17" s="0"/>
      <c r="TV17" s="0"/>
      <c r="TW17" s="0"/>
      <c r="TX17" s="0"/>
      <c r="TY17" s="0"/>
      <c r="TZ17" s="0"/>
      <c r="UA17" s="0"/>
      <c r="UB17" s="0"/>
      <c r="UC17" s="0"/>
      <c r="UD17" s="0"/>
      <c r="UE17" s="0"/>
      <c r="UF17" s="0"/>
      <c r="UG17" s="0"/>
      <c r="UH17" s="0"/>
      <c r="UI17" s="0"/>
      <c r="UJ17" s="0"/>
      <c r="UK17" s="0"/>
      <c r="UL17" s="0"/>
      <c r="UM17" s="0"/>
      <c r="UN17" s="0"/>
      <c r="UO17" s="0"/>
      <c r="UP17" s="0"/>
      <c r="UQ17" s="0"/>
      <c r="UR17" s="0"/>
      <c r="US17" s="0"/>
      <c r="UT17" s="0"/>
      <c r="UU17" s="0"/>
      <c r="UV17" s="0"/>
      <c r="UW17" s="0"/>
      <c r="UX17" s="0"/>
      <c r="UY17" s="0"/>
      <c r="UZ17" s="0"/>
      <c r="VA17" s="0"/>
      <c r="VB17" s="0"/>
      <c r="VC17" s="0"/>
      <c r="VD17" s="0"/>
      <c r="VE17" s="0"/>
      <c r="VF17" s="0"/>
      <c r="VG17" s="0"/>
      <c r="VH17" s="0"/>
      <c r="VI17" s="0"/>
      <c r="VJ17" s="0"/>
      <c r="VK17" s="0"/>
      <c r="VL17" s="0"/>
      <c r="VM17" s="0"/>
      <c r="VN17" s="0"/>
      <c r="VO17" s="0"/>
      <c r="VP17" s="0"/>
      <c r="VQ17" s="0"/>
      <c r="VR17" s="0"/>
      <c r="VS17" s="0"/>
      <c r="VT17" s="0"/>
      <c r="VU17" s="0"/>
      <c r="VV17" s="0"/>
      <c r="VW17" s="0"/>
      <c r="VX17" s="0"/>
      <c r="VY17" s="0"/>
      <c r="VZ17" s="0"/>
      <c r="WA17" s="0"/>
      <c r="WB17" s="0"/>
      <c r="WC17" s="0"/>
      <c r="WD17" s="0"/>
      <c r="WE17" s="0"/>
      <c r="WF17" s="0"/>
      <c r="WG17" s="0"/>
      <c r="WH17" s="0"/>
      <c r="WI17" s="0"/>
      <c r="WJ17" s="0"/>
      <c r="WK17" s="0"/>
      <c r="WL17" s="0"/>
      <c r="WM17" s="0"/>
      <c r="WN17" s="0"/>
      <c r="WO17" s="0"/>
      <c r="WP17" s="0"/>
      <c r="WQ17" s="0"/>
      <c r="WR17" s="0"/>
      <c r="WS17" s="0"/>
      <c r="WT17" s="0"/>
      <c r="WU17" s="0"/>
      <c r="WV17" s="0"/>
      <c r="WW17" s="0"/>
      <c r="WX17" s="0"/>
      <c r="WY17" s="0"/>
      <c r="WZ17" s="0"/>
      <c r="XA17" s="0"/>
      <c r="XB17" s="0"/>
      <c r="XC17" s="0"/>
      <c r="XD17" s="0"/>
      <c r="XE17" s="0"/>
      <c r="XF17" s="0"/>
      <c r="XG17" s="0"/>
      <c r="XH17" s="0"/>
      <c r="XI17" s="0"/>
      <c r="XJ17" s="0"/>
      <c r="XK17" s="0"/>
      <c r="XL17" s="0"/>
      <c r="XM17" s="0"/>
      <c r="XN17" s="0"/>
      <c r="XO17" s="0"/>
      <c r="XP17" s="0"/>
      <c r="XQ17" s="0"/>
      <c r="XR17" s="0"/>
      <c r="XS17" s="0"/>
      <c r="XT17" s="0"/>
      <c r="XU17" s="0"/>
      <c r="XV17" s="0"/>
      <c r="XW17" s="0"/>
      <c r="XX17" s="0"/>
      <c r="XY17" s="0"/>
      <c r="XZ17" s="0"/>
      <c r="YA17" s="0"/>
      <c r="YB17" s="0"/>
      <c r="YC17" s="0"/>
      <c r="YD17" s="0"/>
      <c r="YE17" s="0"/>
      <c r="YF17" s="0"/>
      <c r="YG17" s="0"/>
      <c r="YH17" s="0"/>
      <c r="YI17" s="0"/>
      <c r="YJ17" s="0"/>
      <c r="YK17" s="0"/>
      <c r="YL17" s="0"/>
      <c r="YM17" s="0"/>
      <c r="YN17" s="0"/>
      <c r="YO17" s="0"/>
      <c r="YP17" s="0"/>
      <c r="YQ17" s="0"/>
      <c r="YR17" s="0"/>
      <c r="YS17" s="0"/>
      <c r="YT17" s="0"/>
      <c r="YU17" s="0"/>
      <c r="YV17" s="0"/>
      <c r="YW17" s="0"/>
      <c r="YX17" s="0"/>
      <c r="YY17" s="0"/>
      <c r="YZ17" s="0"/>
      <c r="ZA17" s="0"/>
      <c r="ZB17" s="0"/>
      <c r="ZC17" s="0"/>
      <c r="ZD17" s="0"/>
      <c r="ZE17" s="0"/>
      <c r="ZF17" s="0"/>
      <c r="ZG17" s="0"/>
      <c r="ZH17" s="0"/>
      <c r="ZI17" s="0"/>
      <c r="ZJ17" s="0"/>
      <c r="ZK17" s="0"/>
      <c r="ZL17" s="0"/>
      <c r="ZM17" s="0"/>
      <c r="ZN17" s="0"/>
      <c r="ZO17" s="0"/>
      <c r="ZP17" s="0"/>
      <c r="ZQ17" s="0"/>
      <c r="ZR17" s="0"/>
      <c r="ZS17" s="0"/>
      <c r="ZT17" s="0"/>
      <c r="ZU17" s="0"/>
      <c r="ZV17" s="0"/>
      <c r="ZW17" s="0"/>
      <c r="ZX17" s="0"/>
      <c r="ZY17" s="0"/>
      <c r="ZZ17" s="0"/>
      <c r="AAA17" s="0"/>
      <c r="AAB17" s="0"/>
      <c r="AAC17" s="0"/>
      <c r="AAD17" s="0"/>
      <c r="AAE17" s="0"/>
      <c r="AAF17" s="0"/>
      <c r="AAG17" s="0"/>
      <c r="AAH17" s="0"/>
      <c r="AAI17" s="0"/>
      <c r="AAJ17" s="0"/>
      <c r="AAK17" s="0"/>
      <c r="AAL17" s="0"/>
      <c r="AAM17" s="0"/>
      <c r="AAN17" s="0"/>
      <c r="AAO17" s="0"/>
      <c r="AAP17" s="0"/>
      <c r="AAQ17" s="0"/>
      <c r="AAR17" s="0"/>
      <c r="AAS17" s="0"/>
      <c r="AAT17" s="0"/>
      <c r="AAU17" s="0"/>
      <c r="AAV17" s="0"/>
      <c r="AAW17" s="0"/>
      <c r="AAX17" s="0"/>
      <c r="AAY17" s="0"/>
      <c r="AAZ17" s="0"/>
      <c r="ABA17" s="0"/>
      <c r="ABB17" s="0"/>
      <c r="ABC17" s="0"/>
      <c r="ABD17" s="0"/>
      <c r="ABE17" s="0"/>
      <c r="ABF17" s="0"/>
      <c r="ABG17" s="0"/>
      <c r="ABH17" s="0"/>
      <c r="ABI17" s="0"/>
      <c r="ABJ17" s="0"/>
      <c r="ABK17" s="0"/>
      <c r="ABL17" s="0"/>
      <c r="ABM17" s="0"/>
      <c r="ABN17" s="0"/>
      <c r="ABO17" s="0"/>
      <c r="ABP17" s="0"/>
      <c r="ABQ17" s="0"/>
      <c r="ABR17" s="0"/>
      <c r="ABS17" s="0"/>
      <c r="ABT17" s="0"/>
      <c r="ABU17" s="0"/>
      <c r="ABV17" s="0"/>
      <c r="ABW17" s="0"/>
      <c r="ABX17" s="0"/>
      <c r="ABY17" s="0"/>
      <c r="ABZ17" s="0"/>
      <c r="ACA17" s="0"/>
      <c r="ACB17" s="0"/>
      <c r="ACC17" s="0"/>
      <c r="ACD17" s="0"/>
      <c r="ACE17" s="0"/>
      <c r="ACF17" s="0"/>
      <c r="ACG17" s="0"/>
      <c r="ACH17" s="0"/>
      <c r="ACI17" s="0"/>
      <c r="ACJ17" s="0"/>
      <c r="ACK17" s="0"/>
      <c r="ACL17" s="0"/>
      <c r="ACM17" s="0"/>
      <c r="ACN17" s="0"/>
      <c r="ACO17" s="0"/>
      <c r="ACP17" s="0"/>
      <c r="ACQ17" s="0"/>
      <c r="ACR17" s="0"/>
      <c r="ACS17" s="0"/>
      <c r="ACT17" s="0"/>
      <c r="ACU17" s="0"/>
      <c r="ACV17" s="0"/>
      <c r="ACW17" s="0"/>
      <c r="ACX17" s="0"/>
      <c r="ACY17" s="0"/>
      <c r="ACZ17" s="0"/>
      <c r="ADA17" s="0"/>
      <c r="ADB17" s="0"/>
      <c r="ADC17" s="0"/>
      <c r="ADD17" s="0"/>
      <c r="ADE17" s="0"/>
      <c r="ADF17" s="0"/>
      <c r="ADG17" s="0"/>
      <c r="ADH17" s="0"/>
      <c r="ADI17" s="0"/>
      <c r="ADJ17" s="0"/>
      <c r="ADK17" s="0"/>
      <c r="ADL17" s="0"/>
      <c r="ADM17" s="0"/>
      <c r="ADN17" s="0"/>
      <c r="ADO17" s="0"/>
      <c r="ADP17" s="0"/>
      <c r="ADQ17" s="0"/>
      <c r="ADR17" s="0"/>
      <c r="ADS17" s="0"/>
      <c r="ADT17" s="0"/>
      <c r="ADU17" s="0"/>
      <c r="ADV17" s="0"/>
      <c r="ADW17" s="0"/>
      <c r="ADX17" s="0"/>
      <c r="ADY17" s="0"/>
      <c r="ADZ17" s="0"/>
      <c r="AEA17" s="0"/>
      <c r="AEB17" s="0"/>
      <c r="AEC17" s="0"/>
      <c r="AED17" s="0"/>
      <c r="AEE17" s="0"/>
      <c r="AEF17" s="0"/>
      <c r="AEG17" s="0"/>
      <c r="AEH17" s="0"/>
      <c r="AEI17" s="0"/>
      <c r="AEJ17" s="0"/>
      <c r="AEK17" s="0"/>
      <c r="AEL17" s="0"/>
      <c r="AEM17" s="0"/>
      <c r="AEN17" s="0"/>
      <c r="AEO17" s="0"/>
      <c r="AEP17" s="0"/>
      <c r="AEQ17" s="0"/>
      <c r="AER17" s="0"/>
      <c r="AES17" s="0"/>
      <c r="AET17" s="0"/>
      <c r="AEU17" s="0"/>
      <c r="AEV17" s="0"/>
      <c r="AEW17" s="0"/>
      <c r="AEX17" s="0"/>
      <c r="AEY17" s="0"/>
      <c r="AEZ17" s="0"/>
      <c r="AFA17" s="0"/>
      <c r="AFB17" s="0"/>
      <c r="AFC17" s="0"/>
      <c r="AFD17" s="0"/>
      <c r="AFE17" s="0"/>
      <c r="AFF17" s="0"/>
      <c r="AFG17" s="0"/>
      <c r="AFH17" s="0"/>
      <c r="AFI17" s="0"/>
      <c r="AFJ17" s="0"/>
      <c r="AFK17" s="0"/>
      <c r="AFL17" s="0"/>
      <c r="AFM17" s="0"/>
      <c r="AFN17" s="0"/>
      <c r="AFO17" s="0"/>
      <c r="AFP17" s="0"/>
      <c r="AFQ17" s="0"/>
      <c r="AFR17" s="0"/>
      <c r="AFS17" s="0"/>
      <c r="AFT17" s="0"/>
      <c r="AFU17" s="0"/>
      <c r="AFV17" s="0"/>
      <c r="AFW17" s="0"/>
      <c r="AFX17" s="0"/>
      <c r="AFY17" s="0"/>
      <c r="AFZ17" s="0"/>
      <c r="AGA17" s="0"/>
      <c r="AGB17" s="0"/>
      <c r="AGC17" s="0"/>
      <c r="AGD17" s="0"/>
      <c r="AGE17" s="0"/>
      <c r="AGF17" s="0"/>
      <c r="AGG17" s="0"/>
      <c r="AGH17" s="0"/>
      <c r="AGI17" s="0"/>
      <c r="AGJ17" s="0"/>
      <c r="AGK17" s="0"/>
      <c r="AGL17" s="0"/>
      <c r="AGM17" s="0"/>
      <c r="AGN17" s="0"/>
      <c r="AGO17" s="0"/>
      <c r="AGP17" s="0"/>
      <c r="AGQ17" s="0"/>
      <c r="AGR17" s="0"/>
      <c r="AGS17" s="0"/>
      <c r="AGT17" s="0"/>
      <c r="AGU17" s="0"/>
      <c r="AGV17" s="0"/>
      <c r="AGW17" s="0"/>
      <c r="AGX17" s="0"/>
      <c r="AGY17" s="0"/>
      <c r="AGZ17" s="0"/>
      <c r="AHA17" s="0"/>
      <c r="AHB17" s="0"/>
      <c r="AHC17" s="0"/>
      <c r="AHD17" s="0"/>
      <c r="AHE17" s="0"/>
      <c r="AHF17" s="0"/>
      <c r="AHG17" s="0"/>
      <c r="AHH17" s="0"/>
      <c r="AHI17" s="0"/>
      <c r="AHJ17" s="0"/>
      <c r="AHK17" s="0"/>
      <c r="AHL17" s="0"/>
      <c r="AHM17" s="0"/>
      <c r="AHN17" s="0"/>
      <c r="AHO17" s="0"/>
      <c r="AHP17" s="0"/>
      <c r="AHQ17" s="0"/>
      <c r="AHR17" s="0"/>
      <c r="AHS17" s="0"/>
      <c r="AHT17" s="0"/>
      <c r="AHU17" s="0"/>
      <c r="AHV17" s="0"/>
      <c r="AHW17" s="0"/>
      <c r="AHX17" s="0"/>
      <c r="AHY17" s="0"/>
      <c r="AHZ17" s="0"/>
      <c r="AIA17" s="0"/>
      <c r="AIB17" s="0"/>
      <c r="AIC17" s="0"/>
      <c r="AID17" s="0"/>
      <c r="AIE17" s="0"/>
      <c r="AIF17" s="0"/>
      <c r="AIG17" s="0"/>
      <c r="AIH17" s="0"/>
      <c r="AII17" s="0"/>
      <c r="AIJ17" s="0"/>
      <c r="AIK17" s="0"/>
      <c r="AIL17" s="0"/>
      <c r="AIM17" s="0"/>
      <c r="AIN17" s="0"/>
      <c r="AIO17" s="0"/>
      <c r="AIP17" s="0"/>
      <c r="AIQ17" s="0"/>
      <c r="AIR17" s="0"/>
      <c r="AIS17" s="0"/>
      <c r="AIT17" s="0"/>
      <c r="AIU17" s="0"/>
      <c r="AIV17" s="0"/>
      <c r="AIW17" s="0"/>
      <c r="AIX17" s="0"/>
      <c r="AIY17" s="0"/>
      <c r="AIZ17" s="0"/>
      <c r="AJA17" s="0"/>
      <c r="AJB17" s="0"/>
      <c r="AJC17" s="0"/>
      <c r="AJD17" s="0"/>
      <c r="AJE17" s="0"/>
      <c r="AJF17" s="0"/>
      <c r="AJG17" s="0"/>
      <c r="AJH17" s="0"/>
      <c r="AJI17" s="0"/>
      <c r="AJJ17" s="0"/>
      <c r="AJK17" s="0"/>
      <c r="AJL17" s="0"/>
      <c r="AJM17" s="0"/>
      <c r="AJN17" s="0"/>
      <c r="AJO17" s="0"/>
      <c r="AJP17" s="0"/>
      <c r="AJQ17" s="0"/>
      <c r="AJR17" s="0"/>
      <c r="AJS17" s="0"/>
      <c r="AJT17" s="0"/>
      <c r="AJU17" s="0"/>
      <c r="AJV17" s="0"/>
      <c r="AJW17" s="0"/>
      <c r="AJX17" s="0"/>
      <c r="AJY17" s="0"/>
      <c r="AJZ17" s="0"/>
      <c r="AKA17" s="0"/>
      <c r="AKB17" s="0"/>
      <c r="AKC17" s="0"/>
      <c r="AKD17" s="0"/>
      <c r="AKE17" s="0"/>
      <c r="AKF17" s="0"/>
      <c r="AKG17" s="0"/>
      <c r="AKH17" s="0"/>
      <c r="AKI17" s="0"/>
      <c r="AKJ17" s="0"/>
      <c r="AKK17" s="0"/>
      <c r="AKL17" s="0"/>
      <c r="AKM17" s="0"/>
      <c r="AKN17" s="0"/>
      <c r="AKO17" s="0"/>
      <c r="AKP17" s="0"/>
      <c r="AKQ17" s="0"/>
      <c r="AKR17" s="0"/>
      <c r="AKS17" s="0"/>
      <c r="AKT17" s="0"/>
      <c r="AKU17" s="0"/>
      <c r="AKV17" s="0"/>
      <c r="AKW17" s="0"/>
      <c r="AKX17" s="0"/>
      <c r="AKY17" s="0"/>
      <c r="AKZ17" s="0"/>
      <c r="ALA17" s="0"/>
      <c r="ALB17" s="0"/>
      <c r="ALC17" s="0"/>
      <c r="ALD17" s="0"/>
      <c r="ALE17" s="0"/>
      <c r="ALF17" s="0"/>
      <c r="ALG17" s="0"/>
      <c r="ALH17" s="0"/>
      <c r="ALI17" s="0"/>
      <c r="ALJ17" s="0"/>
      <c r="ALK17" s="0"/>
      <c r="ALL17" s="0"/>
      <c r="ALM17" s="0"/>
      <c r="ALN17" s="0"/>
      <c r="ALO17" s="0"/>
      <c r="ALP17" s="0"/>
      <c r="ALQ17" s="0"/>
      <c r="ALR17" s="0"/>
      <c r="ALS17" s="0"/>
      <c r="ALT17" s="0"/>
      <c r="ALU17" s="0"/>
      <c r="ALV17" s="0"/>
      <c r="ALW17" s="0"/>
      <c r="ALX17" s="0"/>
      <c r="ALY17" s="0"/>
      <c r="ALZ17" s="0"/>
      <c r="AMA17" s="0"/>
      <c r="AMB17" s="0"/>
      <c r="AMC17" s="0"/>
      <c r="AMD17" s="0"/>
      <c r="AME17" s="0"/>
      <c r="AMF17" s="0"/>
      <c r="AMG17" s="0"/>
      <c r="AMH17" s="0"/>
      <c r="AMI17" s="0"/>
      <c r="AMJ17" s="0"/>
    </row>
    <row r="18" customFormat="false" ht="18.7" hidden="false" customHeight="false" outlineLevel="0" collapsed="false">
      <c r="A18" s="2" t="s">
        <v>20</v>
      </c>
      <c r="B18" s="0"/>
      <c r="C18" s="2"/>
      <c r="D18" s="0"/>
      <c r="E18" s="0"/>
      <c r="F18" s="0"/>
      <c r="G18" s="0"/>
      <c r="H18" s="0"/>
      <c r="I18" s="0"/>
      <c r="J18" s="0"/>
      <c r="K18" s="0"/>
      <c r="L18" s="0"/>
      <c r="M18" s="0"/>
      <c r="N18" s="0"/>
      <c r="O18" s="0"/>
      <c r="P18" s="0"/>
      <c r="Q18" s="0"/>
      <c r="R18" s="0"/>
      <c r="S18" s="0"/>
      <c r="T18" s="0"/>
      <c r="U18" s="0"/>
      <c r="V18" s="0"/>
      <c r="W18" s="0"/>
      <c r="X18" s="0"/>
      <c r="Y18" s="0"/>
      <c r="Z18" s="0"/>
      <c r="AA18" s="0"/>
      <c r="AB18" s="0"/>
      <c r="AC18" s="0"/>
      <c r="AD18" s="0"/>
      <c r="AE18" s="0"/>
      <c r="AF18" s="0"/>
      <c r="AG18" s="0"/>
      <c r="AH18" s="0"/>
      <c r="AI18" s="0"/>
      <c r="AJ18" s="0"/>
      <c r="AK18" s="0"/>
      <c r="AL18" s="0"/>
      <c r="AM18" s="0"/>
      <c r="AN18" s="0"/>
      <c r="AO18" s="0"/>
      <c r="AP18" s="0"/>
      <c r="AQ18" s="0"/>
      <c r="AR18" s="0"/>
      <c r="AS18" s="0"/>
      <c r="AT18" s="0"/>
      <c r="AU18" s="0"/>
      <c r="AV18" s="0"/>
      <c r="AW18" s="0"/>
      <c r="AX18" s="0"/>
      <c r="AY18" s="0"/>
      <c r="AZ18" s="0"/>
      <c r="BA18" s="0"/>
      <c r="BB18" s="0"/>
      <c r="BC18" s="0"/>
      <c r="BD18" s="0"/>
      <c r="BE18" s="0"/>
      <c r="BF18" s="0"/>
      <c r="BG18" s="0"/>
      <c r="BH18" s="0"/>
      <c r="BI18" s="0"/>
      <c r="BJ18" s="0"/>
      <c r="BK18" s="0"/>
      <c r="BL18" s="0"/>
      <c r="BM18" s="0"/>
      <c r="BN18" s="0"/>
      <c r="BO18" s="0"/>
      <c r="BP18" s="0"/>
      <c r="BQ18" s="0"/>
      <c r="BR18" s="0"/>
      <c r="BS18" s="0"/>
      <c r="BT18" s="0"/>
      <c r="BU18" s="0"/>
      <c r="BV18" s="0"/>
      <c r="BW18" s="0"/>
      <c r="BX18" s="0"/>
      <c r="BY18" s="0"/>
      <c r="BZ18" s="0"/>
      <c r="CA18" s="0"/>
      <c r="CB18" s="0"/>
      <c r="CC18" s="0"/>
      <c r="CD18" s="0"/>
      <c r="CE18" s="0"/>
      <c r="CF18" s="0"/>
      <c r="CG18" s="0"/>
      <c r="CH18" s="0"/>
      <c r="CI18" s="0"/>
      <c r="CJ18" s="0"/>
      <c r="CK18" s="0"/>
      <c r="CL18" s="0"/>
      <c r="CM18" s="0"/>
      <c r="CN18" s="0"/>
      <c r="CO18" s="0"/>
      <c r="CP18" s="0"/>
      <c r="CQ18" s="0"/>
      <c r="CR18" s="0"/>
      <c r="CS18" s="0"/>
      <c r="CT18" s="0"/>
      <c r="CU18" s="0"/>
      <c r="CV18" s="0"/>
      <c r="CW18" s="0"/>
      <c r="CX18" s="0"/>
      <c r="CY18" s="0"/>
      <c r="CZ18" s="0"/>
      <c r="DA18" s="0"/>
      <c r="DB18" s="0"/>
      <c r="DC18" s="0"/>
      <c r="DD18" s="0"/>
      <c r="DE18" s="0"/>
      <c r="DF18" s="0"/>
      <c r="DG18" s="0"/>
      <c r="DH18" s="0"/>
      <c r="DI18" s="0"/>
      <c r="DJ18" s="0"/>
      <c r="DK18" s="0"/>
      <c r="DL18" s="0"/>
      <c r="DM18" s="0"/>
      <c r="DN18" s="0"/>
      <c r="DO18" s="0"/>
      <c r="DP18" s="0"/>
      <c r="DQ18" s="0"/>
      <c r="DR18" s="0"/>
      <c r="DS18" s="0"/>
      <c r="DT18" s="0"/>
      <c r="DU18" s="0"/>
      <c r="DV18" s="0"/>
      <c r="DW18" s="0"/>
      <c r="DX18" s="0"/>
      <c r="DY18" s="0"/>
      <c r="DZ18" s="0"/>
      <c r="EA18" s="0"/>
      <c r="EB18" s="0"/>
      <c r="EC18" s="0"/>
      <c r="ED18" s="0"/>
      <c r="EE18" s="0"/>
      <c r="EF18" s="0"/>
      <c r="EG18" s="0"/>
      <c r="EH18" s="0"/>
      <c r="EI18" s="0"/>
      <c r="EJ18" s="0"/>
      <c r="EK18" s="0"/>
      <c r="EL18" s="0"/>
      <c r="EM18" s="0"/>
      <c r="EN18" s="0"/>
      <c r="EO18" s="0"/>
      <c r="EP18" s="0"/>
      <c r="EQ18" s="0"/>
      <c r="ER18" s="0"/>
      <c r="ES18" s="0"/>
      <c r="ET18" s="0"/>
      <c r="EU18" s="0"/>
      <c r="EV18" s="0"/>
      <c r="EW18" s="0"/>
      <c r="EX18" s="0"/>
      <c r="EY18" s="0"/>
      <c r="EZ18" s="0"/>
      <c r="FA18" s="0"/>
      <c r="FB18" s="0"/>
      <c r="FC18" s="0"/>
      <c r="FD18" s="0"/>
      <c r="FE18" s="0"/>
      <c r="FF18" s="0"/>
      <c r="FG18" s="0"/>
      <c r="FH18" s="0"/>
      <c r="FI18" s="0"/>
      <c r="FJ18" s="0"/>
      <c r="FK18" s="0"/>
      <c r="FL18" s="0"/>
      <c r="FM18" s="0"/>
      <c r="FN18" s="0"/>
      <c r="FO18" s="0"/>
      <c r="FP18" s="0"/>
      <c r="FQ18" s="0"/>
      <c r="FR18" s="0"/>
      <c r="FS18" s="0"/>
      <c r="FT18" s="0"/>
      <c r="FU18" s="0"/>
      <c r="FV18" s="0"/>
      <c r="FW18" s="0"/>
      <c r="FX18" s="0"/>
      <c r="FY18" s="0"/>
      <c r="FZ18" s="0"/>
      <c r="GA18" s="0"/>
      <c r="GB18" s="0"/>
      <c r="GC18" s="0"/>
      <c r="GD18" s="0"/>
      <c r="GE18" s="0"/>
      <c r="GF18" s="0"/>
      <c r="GG18" s="0"/>
      <c r="GH18" s="0"/>
      <c r="GI18" s="0"/>
      <c r="GJ18" s="0"/>
      <c r="GK18" s="0"/>
      <c r="GL18" s="0"/>
      <c r="GM18" s="0"/>
      <c r="GN18" s="0"/>
      <c r="GO18" s="0"/>
      <c r="GP18" s="0"/>
      <c r="GQ18" s="0"/>
      <c r="GR18" s="0"/>
      <c r="GS18" s="0"/>
      <c r="GT18" s="0"/>
      <c r="GU18" s="0"/>
      <c r="GV18" s="0"/>
      <c r="GW18" s="0"/>
      <c r="GX18" s="0"/>
      <c r="GY18" s="0"/>
      <c r="GZ18" s="0"/>
      <c r="HA18" s="0"/>
      <c r="HB18" s="0"/>
      <c r="HC18" s="0"/>
      <c r="HD18" s="0"/>
      <c r="HE18" s="0"/>
      <c r="HF18" s="0"/>
      <c r="HG18" s="0"/>
      <c r="HH18" s="0"/>
      <c r="HI18" s="0"/>
      <c r="HJ18" s="0"/>
      <c r="HK18" s="0"/>
      <c r="HL18" s="0"/>
      <c r="HM18" s="0"/>
      <c r="HN18" s="0"/>
      <c r="HO18" s="0"/>
      <c r="HP18" s="0"/>
      <c r="HQ18" s="0"/>
      <c r="HR18" s="0"/>
      <c r="HS18" s="0"/>
      <c r="HT18" s="0"/>
      <c r="HU18" s="0"/>
      <c r="HV18" s="0"/>
      <c r="HW18" s="0"/>
      <c r="HX18" s="0"/>
      <c r="HY18" s="0"/>
      <c r="HZ18" s="0"/>
      <c r="IA18" s="0"/>
      <c r="IB18" s="0"/>
      <c r="IC18" s="0"/>
      <c r="ID18" s="0"/>
      <c r="IE18" s="0"/>
      <c r="IF18" s="0"/>
      <c r="IG18" s="0"/>
      <c r="IH18" s="0"/>
      <c r="II18" s="0"/>
      <c r="IJ18" s="0"/>
      <c r="IK18" s="0"/>
      <c r="IL18" s="0"/>
      <c r="IM18" s="0"/>
      <c r="IN18" s="0"/>
      <c r="IO18" s="0"/>
      <c r="IP18" s="0"/>
      <c r="IQ18" s="0"/>
      <c r="IR18" s="0"/>
      <c r="IS18" s="0"/>
      <c r="IT18" s="0"/>
      <c r="IU18" s="0"/>
      <c r="IV18" s="0"/>
      <c r="IW18" s="0"/>
      <c r="IX18" s="0"/>
      <c r="IY18" s="0"/>
      <c r="IZ18" s="0"/>
      <c r="JA18" s="0"/>
      <c r="JB18" s="0"/>
      <c r="JC18" s="0"/>
      <c r="JD18" s="0"/>
      <c r="JE18" s="0"/>
      <c r="JF18" s="0"/>
      <c r="JG18" s="0"/>
      <c r="JH18" s="0"/>
      <c r="JI18" s="0"/>
      <c r="JJ18" s="0"/>
      <c r="JK18" s="0"/>
      <c r="JL18" s="0"/>
      <c r="JM18" s="0"/>
      <c r="JN18" s="0"/>
      <c r="JO18" s="0"/>
      <c r="JP18" s="0"/>
      <c r="JQ18" s="0"/>
      <c r="JR18" s="0"/>
      <c r="JS18" s="0"/>
      <c r="JT18" s="0"/>
      <c r="JU18" s="0"/>
      <c r="JV18" s="0"/>
      <c r="JW18" s="0"/>
      <c r="JX18" s="0"/>
      <c r="JY18" s="0"/>
      <c r="JZ18" s="0"/>
      <c r="KA18" s="0"/>
      <c r="KB18" s="0"/>
      <c r="KC18" s="0"/>
      <c r="KD18" s="0"/>
      <c r="KE18" s="0"/>
      <c r="KF18" s="0"/>
      <c r="KG18" s="0"/>
      <c r="KH18" s="0"/>
      <c r="KI18" s="0"/>
      <c r="KJ18" s="0"/>
      <c r="KK18" s="0"/>
      <c r="KL18" s="0"/>
      <c r="KM18" s="0"/>
      <c r="KN18" s="0"/>
      <c r="KO18" s="0"/>
      <c r="KP18" s="0"/>
      <c r="KQ18" s="0"/>
      <c r="KR18" s="0"/>
      <c r="KS18" s="0"/>
      <c r="KT18" s="0"/>
      <c r="KU18" s="0"/>
      <c r="KV18" s="0"/>
      <c r="KW18" s="0"/>
      <c r="KX18" s="0"/>
      <c r="KY18" s="0"/>
      <c r="KZ18" s="0"/>
      <c r="LA18" s="0"/>
      <c r="LB18" s="0"/>
      <c r="LC18" s="0"/>
      <c r="LD18" s="0"/>
      <c r="LE18" s="0"/>
      <c r="LF18" s="0"/>
      <c r="LG18" s="0"/>
      <c r="LH18" s="0"/>
      <c r="LI18" s="0"/>
      <c r="LJ18" s="0"/>
      <c r="LK18" s="0"/>
      <c r="LL18" s="0"/>
      <c r="LM18" s="0"/>
      <c r="LN18" s="0"/>
      <c r="LO18" s="0"/>
      <c r="LP18" s="0"/>
      <c r="LQ18" s="0"/>
      <c r="LR18" s="0"/>
      <c r="LS18" s="0"/>
      <c r="LT18" s="0"/>
      <c r="LU18" s="0"/>
      <c r="LV18" s="0"/>
      <c r="LW18" s="0"/>
      <c r="LX18" s="0"/>
      <c r="LY18" s="0"/>
      <c r="LZ18" s="0"/>
      <c r="MA18" s="0"/>
      <c r="MB18" s="0"/>
      <c r="MC18" s="0"/>
      <c r="MD18" s="0"/>
      <c r="ME18" s="0"/>
      <c r="MF18" s="0"/>
      <c r="MG18" s="0"/>
      <c r="MH18" s="0"/>
      <c r="MI18" s="0"/>
      <c r="MJ18" s="0"/>
      <c r="MK18" s="0"/>
      <c r="ML18" s="0"/>
      <c r="MM18" s="0"/>
      <c r="MN18" s="0"/>
      <c r="MO18" s="0"/>
      <c r="MP18" s="0"/>
      <c r="MQ18" s="0"/>
      <c r="MR18" s="0"/>
      <c r="MS18" s="0"/>
      <c r="MT18" s="0"/>
      <c r="MU18" s="0"/>
      <c r="MV18" s="0"/>
      <c r="MW18" s="0"/>
      <c r="MX18" s="0"/>
      <c r="MY18" s="0"/>
      <c r="MZ18" s="0"/>
      <c r="NA18" s="0"/>
      <c r="NB18" s="0"/>
      <c r="NC18" s="0"/>
      <c r="ND18" s="0"/>
      <c r="NE18" s="0"/>
      <c r="NF18" s="0"/>
      <c r="NG18" s="0"/>
      <c r="NH18" s="0"/>
      <c r="NI18" s="0"/>
      <c r="NJ18" s="0"/>
      <c r="NK18" s="0"/>
      <c r="NL18" s="0"/>
      <c r="NM18" s="0"/>
      <c r="NN18" s="0"/>
      <c r="NO18" s="0"/>
      <c r="NP18" s="0"/>
      <c r="NQ18" s="0"/>
      <c r="NR18" s="0"/>
      <c r="NS18" s="0"/>
      <c r="NT18" s="0"/>
      <c r="NU18" s="0"/>
      <c r="NV18" s="0"/>
      <c r="NW18" s="0"/>
      <c r="NX18" s="0"/>
      <c r="NY18" s="0"/>
      <c r="NZ18" s="0"/>
      <c r="OA18" s="0"/>
      <c r="OB18" s="0"/>
      <c r="OC18" s="0"/>
      <c r="OD18" s="0"/>
      <c r="OE18" s="0"/>
      <c r="OF18" s="0"/>
      <c r="OG18" s="0"/>
      <c r="OH18" s="0"/>
      <c r="OI18" s="0"/>
      <c r="OJ18" s="0"/>
      <c r="OK18" s="0"/>
      <c r="OL18" s="0"/>
      <c r="OM18" s="0"/>
      <c r="ON18" s="0"/>
      <c r="OO18" s="0"/>
      <c r="OP18" s="0"/>
      <c r="OQ18" s="0"/>
      <c r="OR18" s="0"/>
      <c r="OS18" s="0"/>
      <c r="OT18" s="0"/>
      <c r="OU18" s="0"/>
      <c r="OV18" s="0"/>
      <c r="OW18" s="0"/>
      <c r="OX18" s="0"/>
      <c r="OY18" s="0"/>
      <c r="OZ18" s="0"/>
      <c r="PA18" s="0"/>
      <c r="PB18" s="0"/>
      <c r="PC18" s="0"/>
      <c r="PD18" s="0"/>
      <c r="PE18" s="0"/>
      <c r="PF18" s="0"/>
      <c r="PG18" s="0"/>
      <c r="PH18" s="0"/>
      <c r="PI18" s="0"/>
      <c r="PJ18" s="0"/>
      <c r="PK18" s="0"/>
      <c r="PL18" s="0"/>
      <c r="PM18" s="0"/>
      <c r="PN18" s="0"/>
      <c r="PO18" s="0"/>
      <c r="PP18" s="0"/>
      <c r="PQ18" s="0"/>
      <c r="PR18" s="0"/>
      <c r="PS18" s="0"/>
      <c r="PT18" s="0"/>
      <c r="PU18" s="0"/>
      <c r="PV18" s="0"/>
      <c r="PW18" s="0"/>
      <c r="PX18" s="0"/>
      <c r="PY18" s="0"/>
      <c r="PZ18" s="0"/>
      <c r="QA18" s="0"/>
      <c r="QB18" s="0"/>
      <c r="QC18" s="0"/>
      <c r="QD18" s="0"/>
      <c r="QE18" s="0"/>
      <c r="QF18" s="0"/>
      <c r="QG18" s="0"/>
      <c r="QH18" s="0"/>
      <c r="QI18" s="0"/>
      <c r="QJ18" s="0"/>
      <c r="QK18" s="0"/>
      <c r="QL18" s="0"/>
      <c r="QM18" s="0"/>
      <c r="QN18" s="0"/>
      <c r="QO18" s="0"/>
      <c r="QP18" s="0"/>
      <c r="QQ18" s="0"/>
      <c r="QR18" s="0"/>
      <c r="QS18" s="0"/>
      <c r="QT18" s="0"/>
      <c r="QU18" s="0"/>
      <c r="QV18" s="0"/>
      <c r="QW18" s="0"/>
      <c r="QX18" s="0"/>
      <c r="QY18" s="0"/>
      <c r="QZ18" s="0"/>
      <c r="RA18" s="0"/>
      <c r="RB18" s="0"/>
      <c r="RC18" s="0"/>
      <c r="RD18" s="0"/>
      <c r="RE18" s="0"/>
      <c r="RF18" s="0"/>
      <c r="RG18" s="0"/>
      <c r="RH18" s="0"/>
      <c r="RI18" s="0"/>
      <c r="RJ18" s="0"/>
      <c r="RK18" s="0"/>
      <c r="RL18" s="0"/>
      <c r="RM18" s="0"/>
      <c r="RN18" s="0"/>
      <c r="RO18" s="0"/>
      <c r="RP18" s="0"/>
      <c r="RQ18" s="0"/>
      <c r="RR18" s="0"/>
      <c r="RS18" s="0"/>
      <c r="RT18" s="0"/>
      <c r="RU18" s="0"/>
      <c r="RV18" s="0"/>
      <c r="RW18" s="0"/>
      <c r="RX18" s="0"/>
      <c r="RY18" s="0"/>
      <c r="RZ18" s="0"/>
      <c r="SA18" s="0"/>
      <c r="SB18" s="0"/>
      <c r="SC18" s="0"/>
      <c r="SD18" s="0"/>
      <c r="SE18" s="0"/>
      <c r="SF18" s="0"/>
      <c r="SG18" s="0"/>
      <c r="SH18" s="0"/>
      <c r="SI18" s="0"/>
      <c r="SJ18" s="0"/>
      <c r="SK18" s="0"/>
      <c r="SL18" s="0"/>
      <c r="SM18" s="0"/>
      <c r="SN18" s="0"/>
      <c r="SO18" s="0"/>
      <c r="SP18" s="0"/>
      <c r="SQ18" s="0"/>
      <c r="SR18" s="0"/>
      <c r="SS18" s="0"/>
      <c r="ST18" s="0"/>
      <c r="SU18" s="0"/>
      <c r="SV18" s="0"/>
      <c r="SW18" s="0"/>
      <c r="SX18" s="0"/>
      <c r="SY18" s="0"/>
      <c r="SZ18" s="0"/>
      <c r="TA18" s="0"/>
      <c r="TB18" s="0"/>
      <c r="TC18" s="0"/>
      <c r="TD18" s="0"/>
      <c r="TE18" s="0"/>
      <c r="TF18" s="0"/>
      <c r="TG18" s="0"/>
      <c r="TH18" s="0"/>
      <c r="TI18" s="0"/>
      <c r="TJ18" s="0"/>
      <c r="TK18" s="0"/>
      <c r="TL18" s="0"/>
      <c r="TM18" s="0"/>
      <c r="TN18" s="0"/>
      <c r="TO18" s="0"/>
      <c r="TP18" s="0"/>
      <c r="TQ18" s="0"/>
      <c r="TR18" s="0"/>
      <c r="TS18" s="0"/>
      <c r="TT18" s="0"/>
      <c r="TU18" s="0"/>
      <c r="TV18" s="0"/>
      <c r="TW18" s="0"/>
      <c r="TX18" s="0"/>
      <c r="TY18" s="0"/>
      <c r="TZ18" s="0"/>
      <c r="UA18" s="0"/>
      <c r="UB18" s="0"/>
      <c r="UC18" s="0"/>
      <c r="UD18" s="0"/>
      <c r="UE18" s="0"/>
      <c r="UF18" s="0"/>
      <c r="UG18" s="0"/>
      <c r="UH18" s="0"/>
      <c r="UI18" s="0"/>
      <c r="UJ18" s="0"/>
      <c r="UK18" s="0"/>
      <c r="UL18" s="0"/>
      <c r="UM18" s="0"/>
      <c r="UN18" s="0"/>
      <c r="UO18" s="0"/>
      <c r="UP18" s="0"/>
      <c r="UQ18" s="0"/>
      <c r="UR18" s="0"/>
      <c r="US18" s="0"/>
      <c r="UT18" s="0"/>
      <c r="UU18" s="0"/>
      <c r="UV18" s="0"/>
      <c r="UW18" s="0"/>
      <c r="UX18" s="0"/>
      <c r="UY18" s="0"/>
      <c r="UZ18" s="0"/>
      <c r="VA18" s="0"/>
      <c r="VB18" s="0"/>
      <c r="VC18" s="0"/>
      <c r="VD18" s="0"/>
      <c r="VE18" s="0"/>
      <c r="VF18" s="0"/>
      <c r="VG18" s="0"/>
      <c r="VH18" s="0"/>
      <c r="VI18" s="0"/>
      <c r="VJ18" s="0"/>
      <c r="VK18" s="0"/>
      <c r="VL18" s="0"/>
      <c r="VM18" s="0"/>
      <c r="VN18" s="0"/>
      <c r="VO18" s="0"/>
      <c r="VP18" s="0"/>
      <c r="VQ18" s="0"/>
      <c r="VR18" s="0"/>
      <c r="VS18" s="0"/>
      <c r="VT18" s="0"/>
      <c r="VU18" s="0"/>
      <c r="VV18" s="0"/>
      <c r="VW18" s="0"/>
      <c r="VX18" s="0"/>
      <c r="VY18" s="0"/>
      <c r="VZ18" s="0"/>
      <c r="WA18" s="0"/>
      <c r="WB18" s="0"/>
      <c r="WC18" s="0"/>
      <c r="WD18" s="0"/>
      <c r="WE18" s="0"/>
      <c r="WF18" s="0"/>
      <c r="WG18" s="0"/>
      <c r="WH18" s="0"/>
      <c r="WI18" s="0"/>
      <c r="WJ18" s="0"/>
      <c r="WK18" s="0"/>
      <c r="WL18" s="0"/>
      <c r="WM18" s="0"/>
      <c r="WN18" s="0"/>
      <c r="WO18" s="0"/>
      <c r="WP18" s="0"/>
      <c r="WQ18" s="0"/>
      <c r="WR18" s="0"/>
      <c r="WS18" s="0"/>
      <c r="WT18" s="0"/>
      <c r="WU18" s="0"/>
      <c r="WV18" s="0"/>
      <c r="WW18" s="0"/>
      <c r="WX18" s="0"/>
      <c r="WY18" s="0"/>
      <c r="WZ18" s="0"/>
      <c r="XA18" s="0"/>
      <c r="XB18" s="0"/>
      <c r="XC18" s="0"/>
      <c r="XD18" s="0"/>
      <c r="XE18" s="0"/>
      <c r="XF18" s="0"/>
      <c r="XG18" s="0"/>
      <c r="XH18" s="0"/>
      <c r="XI18" s="0"/>
      <c r="XJ18" s="0"/>
      <c r="XK18" s="0"/>
      <c r="XL18" s="0"/>
      <c r="XM18" s="0"/>
      <c r="XN18" s="0"/>
      <c r="XO18" s="0"/>
      <c r="XP18" s="0"/>
      <c r="XQ18" s="0"/>
      <c r="XR18" s="0"/>
      <c r="XS18" s="0"/>
      <c r="XT18" s="0"/>
      <c r="XU18" s="0"/>
      <c r="XV18" s="0"/>
      <c r="XW18" s="0"/>
      <c r="XX18" s="0"/>
      <c r="XY18" s="0"/>
      <c r="XZ18" s="0"/>
      <c r="YA18" s="0"/>
      <c r="YB18" s="0"/>
      <c r="YC18" s="0"/>
      <c r="YD18" s="0"/>
      <c r="YE18" s="0"/>
      <c r="YF18" s="0"/>
      <c r="YG18" s="0"/>
      <c r="YH18" s="0"/>
      <c r="YI18" s="0"/>
      <c r="YJ18" s="0"/>
      <c r="YK18" s="0"/>
      <c r="YL18" s="0"/>
      <c r="YM18" s="0"/>
      <c r="YN18" s="0"/>
      <c r="YO18" s="0"/>
      <c r="YP18" s="0"/>
      <c r="YQ18" s="0"/>
      <c r="YR18" s="0"/>
      <c r="YS18" s="0"/>
      <c r="YT18" s="0"/>
      <c r="YU18" s="0"/>
      <c r="YV18" s="0"/>
      <c r="YW18" s="0"/>
      <c r="YX18" s="0"/>
      <c r="YY18" s="0"/>
      <c r="YZ18" s="0"/>
      <c r="ZA18" s="0"/>
      <c r="ZB18" s="0"/>
      <c r="ZC18" s="0"/>
      <c r="ZD18" s="0"/>
      <c r="ZE18" s="0"/>
      <c r="ZF18" s="0"/>
      <c r="ZG18" s="0"/>
      <c r="ZH18" s="0"/>
      <c r="ZI18" s="0"/>
      <c r="ZJ18" s="0"/>
      <c r="ZK18" s="0"/>
      <c r="ZL18" s="0"/>
      <c r="ZM18" s="0"/>
      <c r="ZN18" s="0"/>
      <c r="ZO18" s="0"/>
      <c r="ZP18" s="0"/>
      <c r="ZQ18" s="0"/>
      <c r="ZR18" s="0"/>
      <c r="ZS18" s="0"/>
      <c r="ZT18" s="0"/>
      <c r="ZU18" s="0"/>
      <c r="ZV18" s="0"/>
      <c r="ZW18" s="0"/>
      <c r="ZX18" s="0"/>
      <c r="ZY18" s="0"/>
      <c r="ZZ18" s="0"/>
      <c r="AAA18" s="0"/>
      <c r="AAB18" s="0"/>
      <c r="AAC18" s="0"/>
      <c r="AAD18" s="0"/>
      <c r="AAE18" s="0"/>
      <c r="AAF18" s="0"/>
      <c r="AAG18" s="0"/>
      <c r="AAH18" s="0"/>
      <c r="AAI18" s="0"/>
      <c r="AAJ18" s="0"/>
      <c r="AAK18" s="0"/>
      <c r="AAL18" s="0"/>
      <c r="AAM18" s="0"/>
      <c r="AAN18" s="0"/>
      <c r="AAO18" s="0"/>
      <c r="AAP18" s="0"/>
      <c r="AAQ18" s="0"/>
      <c r="AAR18" s="0"/>
      <c r="AAS18" s="0"/>
      <c r="AAT18" s="0"/>
      <c r="AAU18" s="0"/>
      <c r="AAV18" s="0"/>
      <c r="AAW18" s="0"/>
      <c r="AAX18" s="0"/>
      <c r="AAY18" s="0"/>
      <c r="AAZ18" s="0"/>
      <c r="ABA18" s="0"/>
      <c r="ABB18" s="0"/>
      <c r="ABC18" s="0"/>
      <c r="ABD18" s="0"/>
      <c r="ABE18" s="0"/>
      <c r="ABF18" s="0"/>
      <c r="ABG18" s="0"/>
      <c r="ABH18" s="0"/>
      <c r="ABI18" s="0"/>
      <c r="ABJ18" s="0"/>
      <c r="ABK18" s="0"/>
      <c r="ABL18" s="0"/>
      <c r="ABM18" s="0"/>
      <c r="ABN18" s="0"/>
      <c r="ABO18" s="0"/>
      <c r="ABP18" s="0"/>
      <c r="ABQ18" s="0"/>
      <c r="ABR18" s="0"/>
      <c r="ABS18" s="0"/>
      <c r="ABT18" s="0"/>
      <c r="ABU18" s="0"/>
      <c r="ABV18" s="0"/>
      <c r="ABW18" s="0"/>
      <c r="ABX18" s="0"/>
      <c r="ABY18" s="0"/>
      <c r="ABZ18" s="0"/>
      <c r="ACA18" s="0"/>
      <c r="ACB18" s="0"/>
      <c r="ACC18" s="0"/>
      <c r="ACD18" s="0"/>
      <c r="ACE18" s="0"/>
      <c r="ACF18" s="0"/>
      <c r="ACG18" s="0"/>
      <c r="ACH18" s="0"/>
      <c r="ACI18" s="0"/>
      <c r="ACJ18" s="0"/>
      <c r="ACK18" s="0"/>
      <c r="ACL18" s="0"/>
      <c r="ACM18" s="0"/>
      <c r="ACN18" s="0"/>
      <c r="ACO18" s="0"/>
      <c r="ACP18" s="0"/>
      <c r="ACQ18" s="0"/>
      <c r="ACR18" s="0"/>
      <c r="ACS18" s="0"/>
      <c r="ACT18" s="0"/>
      <c r="ACU18" s="0"/>
      <c r="ACV18" s="0"/>
      <c r="ACW18" s="0"/>
      <c r="ACX18" s="0"/>
      <c r="ACY18" s="0"/>
      <c r="ACZ18" s="0"/>
      <c r="ADA18" s="0"/>
      <c r="ADB18" s="0"/>
      <c r="ADC18" s="0"/>
      <c r="ADD18" s="0"/>
      <c r="ADE18" s="0"/>
      <c r="ADF18" s="0"/>
      <c r="ADG18" s="0"/>
      <c r="ADH18" s="0"/>
      <c r="ADI18" s="0"/>
      <c r="ADJ18" s="0"/>
      <c r="ADK18" s="0"/>
      <c r="ADL18" s="0"/>
      <c r="ADM18" s="0"/>
      <c r="ADN18" s="0"/>
      <c r="ADO18" s="0"/>
      <c r="ADP18" s="0"/>
      <c r="ADQ18" s="0"/>
      <c r="ADR18" s="0"/>
      <c r="ADS18" s="0"/>
      <c r="ADT18" s="0"/>
      <c r="ADU18" s="0"/>
      <c r="ADV18" s="0"/>
      <c r="ADW18" s="0"/>
      <c r="ADX18" s="0"/>
      <c r="ADY18" s="0"/>
      <c r="ADZ18" s="0"/>
      <c r="AEA18" s="0"/>
      <c r="AEB18" s="0"/>
      <c r="AEC18" s="0"/>
      <c r="AED18" s="0"/>
      <c r="AEE18" s="0"/>
      <c r="AEF18" s="0"/>
      <c r="AEG18" s="0"/>
      <c r="AEH18" s="0"/>
      <c r="AEI18" s="0"/>
      <c r="AEJ18" s="0"/>
      <c r="AEK18" s="0"/>
      <c r="AEL18" s="0"/>
      <c r="AEM18" s="0"/>
      <c r="AEN18" s="0"/>
      <c r="AEO18" s="0"/>
      <c r="AEP18" s="0"/>
      <c r="AEQ18" s="0"/>
      <c r="AER18" s="0"/>
      <c r="AES18" s="0"/>
      <c r="AET18" s="0"/>
      <c r="AEU18" s="0"/>
      <c r="AEV18" s="0"/>
      <c r="AEW18" s="0"/>
      <c r="AEX18" s="0"/>
      <c r="AEY18" s="0"/>
      <c r="AEZ18" s="0"/>
      <c r="AFA18" s="0"/>
      <c r="AFB18" s="0"/>
      <c r="AFC18" s="0"/>
      <c r="AFD18" s="0"/>
      <c r="AFE18" s="0"/>
      <c r="AFF18" s="0"/>
      <c r="AFG18" s="0"/>
      <c r="AFH18" s="0"/>
      <c r="AFI18" s="0"/>
      <c r="AFJ18" s="0"/>
      <c r="AFK18" s="0"/>
      <c r="AFL18" s="0"/>
      <c r="AFM18" s="0"/>
      <c r="AFN18" s="0"/>
      <c r="AFO18" s="0"/>
      <c r="AFP18" s="0"/>
      <c r="AFQ18" s="0"/>
      <c r="AFR18" s="0"/>
      <c r="AFS18" s="0"/>
      <c r="AFT18" s="0"/>
      <c r="AFU18" s="0"/>
      <c r="AFV18" s="0"/>
      <c r="AFW18" s="0"/>
      <c r="AFX18" s="0"/>
      <c r="AFY18" s="0"/>
      <c r="AFZ18" s="0"/>
      <c r="AGA18" s="0"/>
      <c r="AGB18" s="0"/>
      <c r="AGC18" s="0"/>
      <c r="AGD18" s="0"/>
      <c r="AGE18" s="0"/>
      <c r="AGF18" s="0"/>
      <c r="AGG18" s="0"/>
      <c r="AGH18" s="0"/>
      <c r="AGI18" s="0"/>
      <c r="AGJ18" s="0"/>
      <c r="AGK18" s="0"/>
      <c r="AGL18" s="0"/>
      <c r="AGM18" s="0"/>
      <c r="AGN18" s="0"/>
      <c r="AGO18" s="0"/>
      <c r="AGP18" s="0"/>
      <c r="AGQ18" s="0"/>
      <c r="AGR18" s="0"/>
      <c r="AGS18" s="0"/>
      <c r="AGT18" s="0"/>
      <c r="AGU18" s="0"/>
      <c r="AGV18" s="0"/>
      <c r="AGW18" s="0"/>
      <c r="AGX18" s="0"/>
      <c r="AGY18" s="0"/>
      <c r="AGZ18" s="0"/>
      <c r="AHA18" s="0"/>
      <c r="AHB18" s="0"/>
      <c r="AHC18" s="0"/>
      <c r="AHD18" s="0"/>
      <c r="AHE18" s="0"/>
      <c r="AHF18" s="0"/>
      <c r="AHG18" s="0"/>
      <c r="AHH18" s="0"/>
      <c r="AHI18" s="0"/>
      <c r="AHJ18" s="0"/>
      <c r="AHK18" s="0"/>
      <c r="AHL18" s="0"/>
      <c r="AHM18" s="0"/>
      <c r="AHN18" s="0"/>
      <c r="AHO18" s="0"/>
      <c r="AHP18" s="0"/>
      <c r="AHQ18" s="0"/>
      <c r="AHR18" s="0"/>
      <c r="AHS18" s="0"/>
      <c r="AHT18" s="0"/>
      <c r="AHU18" s="0"/>
      <c r="AHV18" s="0"/>
      <c r="AHW18" s="0"/>
      <c r="AHX18" s="0"/>
      <c r="AHY18" s="0"/>
      <c r="AHZ18" s="0"/>
      <c r="AIA18" s="0"/>
      <c r="AIB18" s="0"/>
      <c r="AIC18" s="0"/>
      <c r="AID18" s="0"/>
      <c r="AIE18" s="0"/>
      <c r="AIF18" s="0"/>
      <c r="AIG18" s="0"/>
      <c r="AIH18" s="0"/>
      <c r="AII18" s="0"/>
      <c r="AIJ18" s="0"/>
      <c r="AIK18" s="0"/>
      <c r="AIL18" s="0"/>
      <c r="AIM18" s="0"/>
      <c r="AIN18" s="0"/>
      <c r="AIO18" s="0"/>
      <c r="AIP18" s="0"/>
      <c r="AIQ18" s="0"/>
      <c r="AIR18" s="0"/>
      <c r="AIS18" s="0"/>
      <c r="AIT18" s="0"/>
      <c r="AIU18" s="0"/>
      <c r="AIV18" s="0"/>
      <c r="AIW18" s="0"/>
      <c r="AIX18" s="0"/>
      <c r="AIY18" s="0"/>
      <c r="AIZ18" s="0"/>
      <c r="AJA18" s="0"/>
      <c r="AJB18" s="0"/>
      <c r="AJC18" s="0"/>
      <c r="AJD18" s="0"/>
      <c r="AJE18" s="0"/>
      <c r="AJF18" s="0"/>
      <c r="AJG18" s="0"/>
      <c r="AJH18" s="0"/>
      <c r="AJI18" s="0"/>
      <c r="AJJ18" s="0"/>
      <c r="AJK18" s="0"/>
      <c r="AJL18" s="0"/>
      <c r="AJM18" s="0"/>
      <c r="AJN18" s="0"/>
      <c r="AJO18" s="0"/>
      <c r="AJP18" s="0"/>
      <c r="AJQ18" s="0"/>
      <c r="AJR18" s="0"/>
      <c r="AJS18" s="0"/>
      <c r="AJT18" s="0"/>
      <c r="AJU18" s="0"/>
      <c r="AJV18" s="0"/>
      <c r="AJW18" s="0"/>
      <c r="AJX18" s="0"/>
      <c r="AJY18" s="0"/>
      <c r="AJZ18" s="0"/>
      <c r="AKA18" s="0"/>
      <c r="AKB18" s="0"/>
      <c r="AKC18" s="0"/>
      <c r="AKD18" s="0"/>
      <c r="AKE18" s="0"/>
      <c r="AKF18" s="0"/>
      <c r="AKG18" s="0"/>
      <c r="AKH18" s="0"/>
      <c r="AKI18" s="0"/>
      <c r="AKJ18" s="0"/>
      <c r="AKK18" s="0"/>
      <c r="AKL18" s="0"/>
      <c r="AKM18" s="0"/>
      <c r="AKN18" s="0"/>
      <c r="AKO18" s="0"/>
      <c r="AKP18" s="0"/>
      <c r="AKQ18" s="0"/>
      <c r="AKR18" s="0"/>
      <c r="AKS18" s="0"/>
      <c r="AKT18" s="0"/>
      <c r="AKU18" s="0"/>
      <c r="AKV18" s="0"/>
      <c r="AKW18" s="0"/>
      <c r="AKX18" s="0"/>
      <c r="AKY18" s="0"/>
      <c r="AKZ18" s="0"/>
      <c r="ALA18" s="0"/>
      <c r="ALB18" s="0"/>
      <c r="ALC18" s="0"/>
      <c r="ALD18" s="0"/>
      <c r="ALE18" s="0"/>
      <c r="ALF18" s="0"/>
      <c r="ALG18" s="0"/>
      <c r="ALH18" s="0"/>
      <c r="ALI18" s="0"/>
      <c r="ALJ18" s="0"/>
      <c r="ALK18" s="0"/>
      <c r="ALL18" s="0"/>
      <c r="ALM18" s="0"/>
      <c r="ALN18" s="0"/>
      <c r="ALO18" s="0"/>
      <c r="ALP18" s="0"/>
      <c r="ALQ18" s="0"/>
      <c r="ALR18" s="0"/>
      <c r="ALS18" s="0"/>
      <c r="ALT18" s="0"/>
      <c r="ALU18" s="0"/>
      <c r="ALV18" s="0"/>
      <c r="ALW18" s="0"/>
      <c r="ALX18" s="0"/>
      <c r="ALY18" s="0"/>
      <c r="ALZ18" s="0"/>
      <c r="AMA18" s="0"/>
      <c r="AMB18" s="0"/>
      <c r="AMC18" s="0"/>
      <c r="AMD18" s="0"/>
      <c r="AME18" s="0"/>
      <c r="AMF18" s="0"/>
      <c r="AMG18" s="0"/>
      <c r="AMH18" s="0"/>
      <c r="AMI18" s="0"/>
      <c r="AMJ18" s="0"/>
    </row>
    <row r="20" customFormat="false" ht="18.7" hidden="false" customHeight="false" outlineLevel="0" collapsed="false">
      <c r="A20" s="1" t="s">
        <v>21</v>
      </c>
      <c r="B20" s="0"/>
      <c r="C20" s="0"/>
      <c r="D20" s="0"/>
      <c r="E20" s="0"/>
      <c r="F20" s="0"/>
      <c r="G20" s="0"/>
      <c r="H20" s="0"/>
      <c r="I20" s="0"/>
      <c r="J20" s="0"/>
      <c r="K20" s="0"/>
      <c r="L20" s="0"/>
      <c r="M20" s="0"/>
      <c r="N20" s="0"/>
      <c r="O20" s="0"/>
      <c r="P20" s="0"/>
      <c r="Q20" s="0"/>
      <c r="R20" s="0"/>
      <c r="S20" s="0"/>
      <c r="T20" s="0"/>
      <c r="U20" s="0"/>
      <c r="V20" s="0"/>
      <c r="W20" s="0"/>
      <c r="X20" s="0"/>
      <c r="Y20" s="0"/>
      <c r="Z20" s="0"/>
      <c r="AA20" s="0"/>
      <c r="AB20" s="0"/>
      <c r="AC20" s="0"/>
      <c r="AD20" s="0"/>
      <c r="AE20" s="0"/>
      <c r="AF20" s="0"/>
      <c r="AG20" s="0"/>
      <c r="AH20" s="0"/>
      <c r="AI20" s="0"/>
      <c r="AJ20" s="0"/>
      <c r="AK20" s="0"/>
      <c r="AL20" s="0"/>
      <c r="AM20" s="0"/>
      <c r="AN20" s="0"/>
      <c r="AO20" s="0"/>
      <c r="AP20" s="0"/>
      <c r="AQ20" s="0"/>
      <c r="AR20" s="0"/>
      <c r="AS20" s="0"/>
      <c r="AT20" s="0"/>
      <c r="AU20" s="0"/>
      <c r="AV20" s="0"/>
      <c r="AW20" s="0"/>
      <c r="AX20" s="0"/>
      <c r="AY20" s="0"/>
      <c r="AZ20" s="0"/>
      <c r="BA20" s="0"/>
      <c r="BB20" s="0"/>
      <c r="BC20" s="0"/>
      <c r="BD20" s="0"/>
      <c r="BE20" s="0"/>
      <c r="BF20" s="0"/>
      <c r="BG20" s="0"/>
      <c r="BH20" s="0"/>
      <c r="BI20" s="0"/>
      <c r="BJ20" s="0"/>
      <c r="BK20" s="0"/>
      <c r="BL20" s="0"/>
      <c r="BM20" s="0"/>
      <c r="BN20" s="0"/>
      <c r="BO20" s="0"/>
      <c r="BP20" s="0"/>
      <c r="BQ20" s="0"/>
      <c r="BR20" s="0"/>
      <c r="BS20" s="0"/>
      <c r="BT20" s="0"/>
      <c r="BU20" s="0"/>
      <c r="BV20" s="0"/>
      <c r="BW20" s="0"/>
      <c r="BX20" s="0"/>
      <c r="BY20" s="0"/>
      <c r="BZ20" s="0"/>
      <c r="CA20" s="0"/>
      <c r="CB20" s="0"/>
      <c r="CC20" s="0"/>
      <c r="CD20" s="0"/>
      <c r="CE20" s="0"/>
      <c r="CF20" s="0"/>
      <c r="CG20" s="0"/>
      <c r="CH20" s="0"/>
      <c r="CI20" s="0"/>
      <c r="CJ20" s="0"/>
      <c r="CK20" s="0"/>
      <c r="CL20" s="0"/>
      <c r="CM20" s="0"/>
      <c r="CN20" s="0"/>
      <c r="CO20" s="0"/>
      <c r="CP20" s="0"/>
      <c r="CQ20" s="0"/>
      <c r="CR20" s="0"/>
      <c r="CS20" s="0"/>
      <c r="CT20" s="0"/>
      <c r="CU20" s="0"/>
      <c r="CV20" s="0"/>
      <c r="CW20" s="0"/>
      <c r="CX20" s="0"/>
      <c r="CY20" s="0"/>
      <c r="CZ20" s="0"/>
      <c r="DA20" s="0"/>
      <c r="DB20" s="0"/>
      <c r="DC20" s="0"/>
      <c r="DD20" s="0"/>
      <c r="DE20" s="0"/>
      <c r="DF20" s="0"/>
      <c r="DG20" s="0"/>
      <c r="DH20" s="0"/>
      <c r="DI20" s="0"/>
      <c r="DJ20" s="0"/>
      <c r="DK20" s="0"/>
      <c r="DL20" s="0"/>
      <c r="DM20" s="0"/>
      <c r="DN20" s="0"/>
      <c r="DO20" s="0"/>
      <c r="DP20" s="0"/>
      <c r="DQ20" s="0"/>
      <c r="DR20" s="0"/>
      <c r="DS20" s="0"/>
      <c r="DT20" s="0"/>
      <c r="DU20" s="0"/>
      <c r="DV20" s="0"/>
      <c r="DW20" s="0"/>
      <c r="DX20" s="0"/>
      <c r="DY20" s="0"/>
      <c r="DZ20" s="0"/>
      <c r="EA20" s="0"/>
      <c r="EB20" s="0"/>
      <c r="EC20" s="0"/>
      <c r="ED20" s="0"/>
      <c r="EE20" s="0"/>
      <c r="EF20" s="0"/>
      <c r="EG20" s="0"/>
      <c r="EH20" s="0"/>
      <c r="EI20" s="0"/>
      <c r="EJ20" s="0"/>
      <c r="EK20" s="0"/>
      <c r="EL20" s="0"/>
      <c r="EM20" s="0"/>
      <c r="EN20" s="0"/>
      <c r="EO20" s="0"/>
      <c r="EP20" s="0"/>
      <c r="EQ20" s="0"/>
      <c r="ER20" s="0"/>
      <c r="ES20" s="0"/>
      <c r="ET20" s="0"/>
      <c r="EU20" s="0"/>
      <c r="EV20" s="0"/>
      <c r="EW20" s="0"/>
      <c r="EX20" s="0"/>
      <c r="EY20" s="0"/>
      <c r="EZ20" s="0"/>
      <c r="FA20" s="0"/>
      <c r="FB20" s="0"/>
      <c r="FC20" s="0"/>
      <c r="FD20" s="0"/>
      <c r="FE20" s="0"/>
      <c r="FF20" s="0"/>
      <c r="FG20" s="0"/>
      <c r="FH20" s="0"/>
      <c r="FI20" s="0"/>
      <c r="FJ20" s="0"/>
      <c r="FK20" s="0"/>
      <c r="FL20" s="0"/>
      <c r="FM20" s="0"/>
      <c r="FN20" s="0"/>
      <c r="FO20" s="0"/>
      <c r="FP20" s="0"/>
      <c r="FQ20" s="0"/>
      <c r="FR20" s="0"/>
      <c r="FS20" s="0"/>
      <c r="FT20" s="0"/>
      <c r="FU20" s="0"/>
      <c r="FV20" s="0"/>
      <c r="FW20" s="0"/>
      <c r="FX20" s="0"/>
      <c r="FY20" s="0"/>
      <c r="FZ20" s="0"/>
      <c r="GA20" s="0"/>
      <c r="GB20" s="0"/>
      <c r="GC20" s="0"/>
      <c r="GD20" s="0"/>
      <c r="GE20" s="0"/>
      <c r="GF20" s="0"/>
      <c r="GG20" s="0"/>
      <c r="GH20" s="0"/>
      <c r="GI20" s="0"/>
      <c r="GJ20" s="0"/>
      <c r="GK20" s="0"/>
      <c r="GL20" s="0"/>
      <c r="GM20" s="0"/>
      <c r="GN20" s="0"/>
      <c r="GO20" s="0"/>
      <c r="GP20" s="0"/>
      <c r="GQ20" s="0"/>
      <c r="GR20" s="0"/>
      <c r="GS20" s="0"/>
      <c r="GT20" s="0"/>
      <c r="GU20" s="0"/>
      <c r="GV20" s="0"/>
      <c r="GW20" s="0"/>
      <c r="GX20" s="0"/>
      <c r="GY20" s="0"/>
      <c r="GZ20" s="0"/>
      <c r="HA20" s="0"/>
      <c r="HB20" s="0"/>
      <c r="HC20" s="0"/>
      <c r="HD20" s="0"/>
      <c r="HE20" s="0"/>
      <c r="HF20" s="0"/>
      <c r="HG20" s="0"/>
      <c r="HH20" s="0"/>
      <c r="HI20" s="0"/>
      <c r="HJ20" s="0"/>
      <c r="HK20" s="0"/>
      <c r="HL20" s="0"/>
      <c r="HM20" s="0"/>
      <c r="HN20" s="0"/>
      <c r="HO20" s="0"/>
      <c r="HP20" s="0"/>
      <c r="HQ20" s="0"/>
      <c r="HR20" s="0"/>
      <c r="HS20" s="0"/>
      <c r="HT20" s="0"/>
      <c r="HU20" s="0"/>
      <c r="HV20" s="0"/>
      <c r="HW20" s="0"/>
      <c r="HX20" s="0"/>
      <c r="HY20" s="0"/>
      <c r="HZ20" s="0"/>
      <c r="IA20" s="0"/>
      <c r="IB20" s="0"/>
      <c r="IC20" s="0"/>
      <c r="ID20" s="0"/>
      <c r="IE20" s="0"/>
      <c r="IF20" s="0"/>
      <c r="IG20" s="0"/>
      <c r="IH20" s="0"/>
      <c r="II20" s="0"/>
      <c r="IJ20" s="0"/>
      <c r="IK20" s="0"/>
      <c r="IL20" s="0"/>
      <c r="IM20" s="0"/>
      <c r="IN20" s="0"/>
      <c r="IO20" s="0"/>
      <c r="IP20" s="0"/>
      <c r="IQ20" s="0"/>
      <c r="IR20" s="0"/>
      <c r="IS20" s="0"/>
      <c r="IT20" s="0"/>
      <c r="IU20" s="0"/>
      <c r="IV20" s="0"/>
      <c r="IW20" s="0"/>
      <c r="IX20" s="0"/>
      <c r="IY20" s="0"/>
      <c r="IZ20" s="0"/>
      <c r="JA20" s="0"/>
      <c r="JB20" s="0"/>
      <c r="JC20" s="0"/>
      <c r="JD20" s="0"/>
      <c r="JE20" s="0"/>
      <c r="JF20" s="0"/>
      <c r="JG20" s="0"/>
      <c r="JH20" s="0"/>
      <c r="JI20" s="0"/>
      <c r="JJ20" s="0"/>
      <c r="JK20" s="0"/>
      <c r="JL20" s="0"/>
      <c r="JM20" s="0"/>
      <c r="JN20" s="0"/>
      <c r="JO20" s="0"/>
      <c r="JP20" s="0"/>
      <c r="JQ20" s="0"/>
      <c r="JR20" s="0"/>
      <c r="JS20" s="0"/>
      <c r="JT20" s="0"/>
      <c r="JU20" s="0"/>
      <c r="JV20" s="0"/>
      <c r="JW20" s="0"/>
      <c r="JX20" s="0"/>
      <c r="JY20" s="0"/>
      <c r="JZ20" s="0"/>
      <c r="KA20" s="0"/>
      <c r="KB20" s="0"/>
      <c r="KC20" s="0"/>
      <c r="KD20" s="0"/>
      <c r="KE20" s="0"/>
      <c r="KF20" s="0"/>
      <c r="KG20" s="0"/>
      <c r="KH20" s="0"/>
      <c r="KI20" s="0"/>
      <c r="KJ20" s="0"/>
      <c r="KK20" s="0"/>
      <c r="KL20" s="0"/>
      <c r="KM20" s="0"/>
      <c r="KN20" s="0"/>
      <c r="KO20" s="0"/>
      <c r="KP20" s="0"/>
      <c r="KQ20" s="0"/>
      <c r="KR20" s="0"/>
      <c r="KS20" s="0"/>
      <c r="KT20" s="0"/>
      <c r="KU20" s="0"/>
      <c r="KV20" s="0"/>
      <c r="KW20" s="0"/>
      <c r="KX20" s="0"/>
      <c r="KY20" s="0"/>
      <c r="KZ20" s="0"/>
      <c r="LA20" s="0"/>
      <c r="LB20" s="0"/>
      <c r="LC20" s="0"/>
      <c r="LD20" s="0"/>
      <c r="LE20" s="0"/>
      <c r="LF20" s="0"/>
      <c r="LG20" s="0"/>
      <c r="LH20" s="0"/>
      <c r="LI20" s="0"/>
      <c r="LJ20" s="0"/>
      <c r="LK20" s="0"/>
      <c r="LL20" s="0"/>
      <c r="LM20" s="0"/>
      <c r="LN20" s="0"/>
      <c r="LO20" s="0"/>
      <c r="LP20" s="0"/>
      <c r="LQ20" s="0"/>
      <c r="LR20" s="0"/>
      <c r="LS20" s="0"/>
      <c r="LT20" s="0"/>
      <c r="LU20" s="0"/>
      <c r="LV20" s="0"/>
      <c r="LW20" s="0"/>
      <c r="LX20" s="0"/>
      <c r="LY20" s="0"/>
      <c r="LZ20" s="0"/>
      <c r="MA20" s="0"/>
      <c r="MB20" s="0"/>
      <c r="MC20" s="0"/>
      <c r="MD20" s="0"/>
      <c r="ME20" s="0"/>
      <c r="MF20" s="0"/>
      <c r="MG20" s="0"/>
      <c r="MH20" s="0"/>
      <c r="MI20" s="0"/>
      <c r="MJ20" s="0"/>
      <c r="MK20" s="0"/>
      <c r="ML20" s="0"/>
      <c r="MM20" s="0"/>
      <c r="MN20" s="0"/>
      <c r="MO20" s="0"/>
      <c r="MP20" s="0"/>
      <c r="MQ20" s="0"/>
      <c r="MR20" s="0"/>
      <c r="MS20" s="0"/>
      <c r="MT20" s="0"/>
      <c r="MU20" s="0"/>
      <c r="MV20" s="0"/>
      <c r="MW20" s="0"/>
      <c r="MX20" s="0"/>
      <c r="MY20" s="0"/>
      <c r="MZ20" s="0"/>
      <c r="NA20" s="0"/>
      <c r="NB20" s="0"/>
      <c r="NC20" s="0"/>
      <c r="ND20" s="0"/>
      <c r="NE20" s="0"/>
      <c r="NF20" s="0"/>
      <c r="NG20" s="0"/>
      <c r="NH20" s="0"/>
      <c r="NI20" s="0"/>
      <c r="NJ20" s="0"/>
      <c r="NK20" s="0"/>
      <c r="NL20" s="0"/>
      <c r="NM20" s="0"/>
      <c r="NN20" s="0"/>
      <c r="NO20" s="0"/>
      <c r="NP20" s="0"/>
      <c r="NQ20" s="0"/>
      <c r="NR20" s="0"/>
      <c r="NS20" s="0"/>
      <c r="NT20" s="0"/>
      <c r="NU20" s="0"/>
      <c r="NV20" s="0"/>
      <c r="NW20" s="0"/>
      <c r="NX20" s="0"/>
      <c r="NY20" s="0"/>
      <c r="NZ20" s="0"/>
      <c r="OA20" s="0"/>
      <c r="OB20" s="0"/>
      <c r="OC20" s="0"/>
      <c r="OD20" s="0"/>
      <c r="OE20" s="0"/>
      <c r="OF20" s="0"/>
      <c r="OG20" s="0"/>
      <c r="OH20" s="0"/>
      <c r="OI20" s="0"/>
      <c r="OJ20" s="0"/>
      <c r="OK20" s="0"/>
      <c r="OL20" s="0"/>
      <c r="OM20" s="0"/>
      <c r="ON20" s="0"/>
      <c r="OO20" s="0"/>
      <c r="OP20" s="0"/>
      <c r="OQ20" s="0"/>
      <c r="OR20" s="0"/>
      <c r="OS20" s="0"/>
      <c r="OT20" s="0"/>
      <c r="OU20" s="0"/>
      <c r="OV20" s="0"/>
      <c r="OW20" s="0"/>
      <c r="OX20" s="0"/>
      <c r="OY20" s="0"/>
      <c r="OZ20" s="0"/>
      <c r="PA20" s="0"/>
      <c r="PB20" s="0"/>
      <c r="PC20" s="0"/>
      <c r="PD20" s="0"/>
      <c r="PE20" s="0"/>
      <c r="PF20" s="0"/>
      <c r="PG20" s="0"/>
      <c r="PH20" s="0"/>
      <c r="PI20" s="0"/>
      <c r="PJ20" s="0"/>
      <c r="PK20" s="0"/>
      <c r="PL20" s="0"/>
      <c r="PM20" s="0"/>
      <c r="PN20" s="0"/>
      <c r="PO20" s="0"/>
      <c r="PP20" s="0"/>
      <c r="PQ20" s="0"/>
      <c r="PR20" s="0"/>
      <c r="PS20" s="0"/>
      <c r="PT20" s="0"/>
      <c r="PU20" s="0"/>
      <c r="PV20" s="0"/>
      <c r="PW20" s="0"/>
      <c r="PX20" s="0"/>
      <c r="PY20" s="0"/>
      <c r="PZ20" s="0"/>
      <c r="QA20" s="0"/>
      <c r="QB20" s="0"/>
      <c r="QC20" s="0"/>
      <c r="QD20" s="0"/>
      <c r="QE20" s="0"/>
      <c r="QF20" s="0"/>
      <c r="QG20" s="0"/>
      <c r="QH20" s="0"/>
      <c r="QI20" s="0"/>
      <c r="QJ20" s="0"/>
      <c r="QK20" s="0"/>
      <c r="QL20" s="0"/>
      <c r="QM20" s="0"/>
      <c r="QN20" s="0"/>
      <c r="QO20" s="0"/>
      <c r="QP20" s="0"/>
      <c r="QQ20" s="0"/>
      <c r="QR20" s="0"/>
      <c r="QS20" s="0"/>
      <c r="QT20" s="0"/>
      <c r="QU20" s="0"/>
      <c r="QV20" s="0"/>
      <c r="QW20" s="0"/>
      <c r="QX20" s="0"/>
      <c r="QY20" s="0"/>
      <c r="QZ20" s="0"/>
      <c r="RA20" s="0"/>
      <c r="RB20" s="0"/>
      <c r="RC20" s="0"/>
      <c r="RD20" s="0"/>
      <c r="RE20" s="0"/>
      <c r="RF20" s="0"/>
      <c r="RG20" s="0"/>
      <c r="RH20" s="0"/>
      <c r="RI20" s="0"/>
      <c r="RJ20" s="0"/>
      <c r="RK20" s="0"/>
      <c r="RL20" s="0"/>
      <c r="RM20" s="0"/>
      <c r="RN20" s="0"/>
      <c r="RO20" s="0"/>
      <c r="RP20" s="0"/>
      <c r="RQ20" s="0"/>
      <c r="RR20" s="0"/>
      <c r="RS20" s="0"/>
      <c r="RT20" s="0"/>
      <c r="RU20" s="0"/>
      <c r="RV20" s="0"/>
      <c r="RW20" s="0"/>
      <c r="RX20" s="0"/>
      <c r="RY20" s="0"/>
      <c r="RZ20" s="0"/>
      <c r="SA20" s="0"/>
      <c r="SB20" s="0"/>
      <c r="SC20" s="0"/>
      <c r="SD20" s="0"/>
      <c r="SE20" s="0"/>
      <c r="SF20" s="0"/>
      <c r="SG20" s="0"/>
      <c r="SH20" s="0"/>
      <c r="SI20" s="0"/>
      <c r="SJ20" s="0"/>
      <c r="SK20" s="0"/>
      <c r="SL20" s="0"/>
      <c r="SM20" s="0"/>
      <c r="SN20" s="0"/>
      <c r="SO20" s="0"/>
      <c r="SP20" s="0"/>
      <c r="SQ20" s="0"/>
      <c r="SR20" s="0"/>
      <c r="SS20" s="0"/>
      <c r="ST20" s="0"/>
      <c r="SU20" s="0"/>
      <c r="SV20" s="0"/>
      <c r="SW20" s="0"/>
      <c r="SX20" s="0"/>
      <c r="SY20" s="0"/>
      <c r="SZ20" s="0"/>
      <c r="TA20" s="0"/>
      <c r="TB20" s="0"/>
      <c r="TC20" s="0"/>
      <c r="TD20" s="0"/>
      <c r="TE20" s="0"/>
      <c r="TF20" s="0"/>
      <c r="TG20" s="0"/>
      <c r="TH20" s="0"/>
      <c r="TI20" s="0"/>
      <c r="TJ20" s="0"/>
      <c r="TK20" s="0"/>
      <c r="TL20" s="0"/>
      <c r="TM20" s="0"/>
      <c r="TN20" s="0"/>
      <c r="TO20" s="0"/>
      <c r="TP20" s="0"/>
      <c r="TQ20" s="0"/>
      <c r="TR20" s="0"/>
      <c r="TS20" s="0"/>
      <c r="TT20" s="0"/>
      <c r="TU20" s="0"/>
      <c r="TV20" s="0"/>
      <c r="TW20" s="0"/>
      <c r="TX20" s="0"/>
      <c r="TY20" s="0"/>
      <c r="TZ20" s="0"/>
      <c r="UA20" s="0"/>
      <c r="UB20" s="0"/>
      <c r="UC20" s="0"/>
      <c r="UD20" s="0"/>
      <c r="UE20" s="0"/>
      <c r="UF20" s="0"/>
      <c r="UG20" s="0"/>
      <c r="UH20" s="0"/>
      <c r="UI20" s="0"/>
      <c r="UJ20" s="0"/>
      <c r="UK20" s="0"/>
      <c r="UL20" s="0"/>
      <c r="UM20" s="0"/>
      <c r="UN20" s="0"/>
      <c r="UO20" s="0"/>
      <c r="UP20" s="0"/>
      <c r="UQ20" s="0"/>
      <c r="UR20" s="0"/>
      <c r="US20" s="0"/>
      <c r="UT20" s="0"/>
      <c r="UU20" s="0"/>
      <c r="UV20" s="0"/>
      <c r="UW20" s="0"/>
      <c r="UX20" s="0"/>
      <c r="UY20" s="0"/>
      <c r="UZ20" s="0"/>
      <c r="VA20" s="0"/>
      <c r="VB20" s="0"/>
      <c r="VC20" s="0"/>
      <c r="VD20" s="0"/>
      <c r="VE20" s="0"/>
      <c r="VF20" s="0"/>
      <c r="VG20" s="0"/>
      <c r="VH20" s="0"/>
      <c r="VI20" s="0"/>
      <c r="VJ20" s="0"/>
      <c r="VK20" s="0"/>
      <c r="VL20" s="0"/>
      <c r="VM20" s="0"/>
      <c r="VN20" s="0"/>
      <c r="VO20" s="0"/>
      <c r="VP20" s="0"/>
      <c r="VQ20" s="0"/>
      <c r="VR20" s="0"/>
      <c r="VS20" s="0"/>
      <c r="VT20" s="0"/>
      <c r="VU20" s="0"/>
      <c r="VV20" s="0"/>
      <c r="VW20" s="0"/>
      <c r="VX20" s="0"/>
      <c r="VY20" s="0"/>
      <c r="VZ20" s="0"/>
      <c r="WA20" s="0"/>
      <c r="WB20" s="0"/>
      <c r="WC20" s="0"/>
      <c r="WD20" s="0"/>
      <c r="WE20" s="0"/>
      <c r="WF20" s="0"/>
      <c r="WG20" s="0"/>
      <c r="WH20" s="0"/>
      <c r="WI20" s="0"/>
      <c r="WJ20" s="0"/>
      <c r="WK20" s="0"/>
      <c r="WL20" s="0"/>
      <c r="WM20" s="0"/>
      <c r="WN20" s="0"/>
      <c r="WO20" s="0"/>
      <c r="WP20" s="0"/>
      <c r="WQ20" s="0"/>
      <c r="WR20" s="0"/>
      <c r="WS20" s="0"/>
      <c r="WT20" s="0"/>
      <c r="WU20" s="0"/>
      <c r="WV20" s="0"/>
      <c r="WW20" s="0"/>
      <c r="WX20" s="0"/>
      <c r="WY20" s="0"/>
      <c r="WZ20" s="0"/>
      <c r="XA20" s="0"/>
      <c r="XB20" s="0"/>
      <c r="XC20" s="0"/>
      <c r="XD20" s="0"/>
      <c r="XE20" s="0"/>
      <c r="XF20" s="0"/>
      <c r="XG20" s="0"/>
      <c r="XH20" s="0"/>
      <c r="XI20" s="0"/>
      <c r="XJ20" s="0"/>
      <c r="XK20" s="0"/>
      <c r="XL20" s="0"/>
      <c r="XM20" s="0"/>
      <c r="XN20" s="0"/>
      <c r="XO20" s="0"/>
      <c r="XP20" s="0"/>
      <c r="XQ20" s="0"/>
      <c r="XR20" s="0"/>
      <c r="XS20" s="0"/>
      <c r="XT20" s="0"/>
      <c r="XU20" s="0"/>
      <c r="XV20" s="0"/>
      <c r="XW20" s="0"/>
      <c r="XX20" s="0"/>
      <c r="XY20" s="0"/>
      <c r="XZ20" s="0"/>
      <c r="YA20" s="0"/>
      <c r="YB20" s="0"/>
      <c r="YC20" s="0"/>
      <c r="YD20" s="0"/>
      <c r="YE20" s="0"/>
      <c r="YF20" s="0"/>
      <c r="YG20" s="0"/>
      <c r="YH20" s="0"/>
      <c r="YI20" s="0"/>
      <c r="YJ20" s="0"/>
      <c r="YK20" s="0"/>
      <c r="YL20" s="0"/>
      <c r="YM20" s="0"/>
      <c r="YN20" s="0"/>
      <c r="YO20" s="0"/>
      <c r="YP20" s="0"/>
      <c r="YQ20" s="0"/>
      <c r="YR20" s="0"/>
      <c r="YS20" s="0"/>
      <c r="YT20" s="0"/>
      <c r="YU20" s="0"/>
      <c r="YV20" s="0"/>
      <c r="YW20" s="0"/>
      <c r="YX20" s="0"/>
      <c r="YY20" s="0"/>
      <c r="YZ20" s="0"/>
      <c r="ZA20" s="0"/>
      <c r="ZB20" s="0"/>
      <c r="ZC20" s="0"/>
      <c r="ZD20" s="0"/>
      <c r="ZE20" s="0"/>
      <c r="ZF20" s="0"/>
      <c r="ZG20" s="0"/>
      <c r="ZH20" s="0"/>
      <c r="ZI20" s="0"/>
      <c r="ZJ20" s="0"/>
      <c r="ZK20" s="0"/>
      <c r="ZL20" s="0"/>
      <c r="ZM20" s="0"/>
      <c r="ZN20" s="0"/>
      <c r="ZO20" s="0"/>
      <c r="ZP20" s="0"/>
      <c r="ZQ20" s="0"/>
      <c r="ZR20" s="0"/>
      <c r="ZS20" s="0"/>
      <c r="ZT20" s="0"/>
      <c r="ZU20" s="0"/>
      <c r="ZV20" s="0"/>
      <c r="ZW20" s="0"/>
      <c r="ZX20" s="0"/>
      <c r="ZY20" s="0"/>
      <c r="ZZ20" s="0"/>
      <c r="AAA20" s="0"/>
      <c r="AAB20" s="0"/>
      <c r="AAC20" s="0"/>
      <c r="AAD20" s="0"/>
      <c r="AAE20" s="0"/>
      <c r="AAF20" s="0"/>
      <c r="AAG20" s="0"/>
      <c r="AAH20" s="0"/>
      <c r="AAI20" s="0"/>
      <c r="AAJ20" s="0"/>
      <c r="AAK20" s="0"/>
      <c r="AAL20" s="0"/>
      <c r="AAM20" s="0"/>
      <c r="AAN20" s="0"/>
      <c r="AAO20" s="0"/>
      <c r="AAP20" s="0"/>
      <c r="AAQ20" s="0"/>
      <c r="AAR20" s="0"/>
      <c r="AAS20" s="0"/>
      <c r="AAT20" s="0"/>
      <c r="AAU20" s="0"/>
      <c r="AAV20" s="0"/>
      <c r="AAW20" s="0"/>
      <c r="AAX20" s="0"/>
      <c r="AAY20" s="0"/>
      <c r="AAZ20" s="0"/>
      <c r="ABA20" s="0"/>
      <c r="ABB20" s="0"/>
      <c r="ABC20" s="0"/>
      <c r="ABD20" s="0"/>
      <c r="ABE20" s="0"/>
      <c r="ABF20" s="0"/>
      <c r="ABG20" s="0"/>
      <c r="ABH20" s="0"/>
      <c r="ABI20" s="0"/>
      <c r="ABJ20" s="0"/>
      <c r="ABK20" s="0"/>
      <c r="ABL20" s="0"/>
      <c r="ABM20" s="0"/>
      <c r="ABN20" s="0"/>
      <c r="ABO20" s="0"/>
      <c r="ABP20" s="0"/>
      <c r="ABQ20" s="0"/>
      <c r="ABR20" s="0"/>
      <c r="ABS20" s="0"/>
      <c r="ABT20" s="0"/>
      <c r="ABU20" s="0"/>
      <c r="ABV20" s="0"/>
      <c r="ABW20" s="0"/>
      <c r="ABX20" s="0"/>
      <c r="ABY20" s="0"/>
      <c r="ABZ20" s="0"/>
      <c r="ACA20" s="0"/>
      <c r="ACB20" s="0"/>
      <c r="ACC20" s="0"/>
      <c r="ACD20" s="0"/>
      <c r="ACE20" s="0"/>
      <c r="ACF20" s="0"/>
      <c r="ACG20" s="0"/>
      <c r="ACH20" s="0"/>
      <c r="ACI20" s="0"/>
      <c r="ACJ20" s="0"/>
      <c r="ACK20" s="0"/>
      <c r="ACL20" s="0"/>
      <c r="ACM20" s="0"/>
      <c r="ACN20" s="0"/>
      <c r="ACO20" s="0"/>
      <c r="ACP20" s="0"/>
      <c r="ACQ20" s="0"/>
      <c r="ACR20" s="0"/>
      <c r="ACS20" s="0"/>
      <c r="ACT20" s="0"/>
      <c r="ACU20" s="0"/>
      <c r="ACV20" s="0"/>
      <c r="ACW20" s="0"/>
      <c r="ACX20" s="0"/>
      <c r="ACY20" s="0"/>
      <c r="ACZ20" s="0"/>
      <c r="ADA20" s="0"/>
      <c r="ADB20" s="0"/>
      <c r="ADC20" s="0"/>
      <c r="ADD20" s="0"/>
      <c r="ADE20" s="0"/>
      <c r="ADF20" s="0"/>
      <c r="ADG20" s="0"/>
      <c r="ADH20" s="0"/>
      <c r="ADI20" s="0"/>
      <c r="ADJ20" s="0"/>
      <c r="ADK20" s="0"/>
      <c r="ADL20" s="0"/>
      <c r="ADM20" s="0"/>
      <c r="ADN20" s="0"/>
      <c r="ADO20" s="0"/>
      <c r="ADP20" s="0"/>
      <c r="ADQ20" s="0"/>
      <c r="ADR20" s="0"/>
      <c r="ADS20" s="0"/>
      <c r="ADT20" s="0"/>
      <c r="ADU20" s="0"/>
      <c r="ADV20" s="0"/>
      <c r="ADW20" s="0"/>
      <c r="ADX20" s="0"/>
      <c r="ADY20" s="0"/>
      <c r="ADZ20" s="0"/>
      <c r="AEA20" s="0"/>
      <c r="AEB20" s="0"/>
      <c r="AEC20" s="0"/>
      <c r="AED20" s="0"/>
      <c r="AEE20" s="0"/>
      <c r="AEF20" s="0"/>
      <c r="AEG20" s="0"/>
      <c r="AEH20" s="0"/>
      <c r="AEI20" s="0"/>
      <c r="AEJ20" s="0"/>
      <c r="AEK20" s="0"/>
      <c r="AEL20" s="0"/>
      <c r="AEM20" s="0"/>
      <c r="AEN20" s="0"/>
      <c r="AEO20" s="0"/>
      <c r="AEP20" s="0"/>
      <c r="AEQ20" s="0"/>
      <c r="AER20" s="0"/>
      <c r="AES20" s="0"/>
      <c r="AET20" s="0"/>
      <c r="AEU20" s="0"/>
      <c r="AEV20" s="0"/>
      <c r="AEW20" s="0"/>
      <c r="AEX20" s="0"/>
      <c r="AEY20" s="0"/>
      <c r="AEZ20" s="0"/>
      <c r="AFA20" s="0"/>
      <c r="AFB20" s="0"/>
      <c r="AFC20" s="0"/>
      <c r="AFD20" s="0"/>
      <c r="AFE20" s="0"/>
      <c r="AFF20" s="0"/>
      <c r="AFG20" s="0"/>
      <c r="AFH20" s="0"/>
      <c r="AFI20" s="0"/>
      <c r="AFJ20" s="0"/>
      <c r="AFK20" s="0"/>
      <c r="AFL20" s="0"/>
      <c r="AFM20" s="0"/>
      <c r="AFN20" s="0"/>
      <c r="AFO20" s="0"/>
      <c r="AFP20" s="0"/>
      <c r="AFQ20" s="0"/>
      <c r="AFR20" s="0"/>
      <c r="AFS20" s="0"/>
      <c r="AFT20" s="0"/>
      <c r="AFU20" s="0"/>
      <c r="AFV20" s="0"/>
      <c r="AFW20" s="0"/>
      <c r="AFX20" s="0"/>
      <c r="AFY20" s="0"/>
      <c r="AFZ20" s="0"/>
      <c r="AGA20" s="0"/>
      <c r="AGB20" s="0"/>
      <c r="AGC20" s="0"/>
      <c r="AGD20" s="0"/>
      <c r="AGE20" s="0"/>
      <c r="AGF20" s="0"/>
      <c r="AGG20" s="0"/>
      <c r="AGH20" s="0"/>
      <c r="AGI20" s="0"/>
      <c r="AGJ20" s="0"/>
      <c r="AGK20" s="0"/>
      <c r="AGL20" s="0"/>
      <c r="AGM20" s="0"/>
      <c r="AGN20" s="0"/>
      <c r="AGO20" s="0"/>
      <c r="AGP20" s="0"/>
      <c r="AGQ20" s="0"/>
      <c r="AGR20" s="0"/>
      <c r="AGS20" s="0"/>
      <c r="AGT20" s="0"/>
      <c r="AGU20" s="0"/>
      <c r="AGV20" s="0"/>
      <c r="AGW20" s="0"/>
      <c r="AGX20" s="0"/>
      <c r="AGY20" s="0"/>
      <c r="AGZ20" s="0"/>
      <c r="AHA20" s="0"/>
      <c r="AHB20" s="0"/>
      <c r="AHC20" s="0"/>
      <c r="AHD20" s="0"/>
      <c r="AHE20" s="0"/>
      <c r="AHF20" s="0"/>
      <c r="AHG20" s="0"/>
      <c r="AHH20" s="0"/>
      <c r="AHI20" s="0"/>
      <c r="AHJ20" s="0"/>
      <c r="AHK20" s="0"/>
      <c r="AHL20" s="0"/>
      <c r="AHM20" s="0"/>
      <c r="AHN20" s="0"/>
      <c r="AHO20" s="0"/>
      <c r="AHP20" s="0"/>
      <c r="AHQ20" s="0"/>
      <c r="AHR20" s="0"/>
      <c r="AHS20" s="0"/>
      <c r="AHT20" s="0"/>
      <c r="AHU20" s="0"/>
      <c r="AHV20" s="0"/>
      <c r="AHW20" s="0"/>
      <c r="AHX20" s="0"/>
      <c r="AHY20" s="0"/>
      <c r="AHZ20" s="0"/>
      <c r="AIA20" s="0"/>
      <c r="AIB20" s="0"/>
      <c r="AIC20" s="0"/>
      <c r="AID20" s="0"/>
      <c r="AIE20" s="0"/>
      <c r="AIF20" s="0"/>
      <c r="AIG20" s="0"/>
      <c r="AIH20" s="0"/>
      <c r="AII20" s="0"/>
      <c r="AIJ20" s="0"/>
      <c r="AIK20" s="0"/>
      <c r="AIL20" s="0"/>
      <c r="AIM20" s="0"/>
      <c r="AIN20" s="0"/>
      <c r="AIO20" s="0"/>
      <c r="AIP20" s="0"/>
      <c r="AIQ20" s="0"/>
      <c r="AIR20" s="0"/>
      <c r="AIS20" s="0"/>
      <c r="AIT20" s="0"/>
      <c r="AIU20" s="0"/>
      <c r="AIV20" s="0"/>
      <c r="AIW20" s="0"/>
      <c r="AIX20" s="0"/>
      <c r="AIY20" s="0"/>
      <c r="AIZ20" s="0"/>
      <c r="AJA20" s="0"/>
      <c r="AJB20" s="0"/>
      <c r="AJC20" s="0"/>
      <c r="AJD20" s="0"/>
      <c r="AJE20" s="0"/>
      <c r="AJF20" s="0"/>
      <c r="AJG20" s="0"/>
      <c r="AJH20" s="0"/>
      <c r="AJI20" s="0"/>
      <c r="AJJ20" s="0"/>
      <c r="AJK20" s="0"/>
      <c r="AJL20" s="0"/>
      <c r="AJM20" s="0"/>
      <c r="AJN20" s="0"/>
      <c r="AJO20" s="0"/>
      <c r="AJP20" s="0"/>
      <c r="AJQ20" s="0"/>
      <c r="AJR20" s="0"/>
      <c r="AJS20" s="0"/>
      <c r="AJT20" s="0"/>
      <c r="AJU20" s="0"/>
      <c r="AJV20" s="0"/>
      <c r="AJW20" s="0"/>
      <c r="AJX20" s="0"/>
      <c r="AJY20" s="0"/>
      <c r="AJZ20" s="0"/>
      <c r="AKA20" s="0"/>
      <c r="AKB20" s="0"/>
      <c r="AKC20" s="0"/>
      <c r="AKD20" s="0"/>
      <c r="AKE20" s="0"/>
      <c r="AKF20" s="0"/>
      <c r="AKG20" s="0"/>
      <c r="AKH20" s="0"/>
      <c r="AKI20" s="0"/>
      <c r="AKJ20" s="0"/>
      <c r="AKK20" s="0"/>
      <c r="AKL20" s="0"/>
      <c r="AKM20" s="0"/>
      <c r="AKN20" s="0"/>
      <c r="AKO20" s="0"/>
      <c r="AKP20" s="0"/>
      <c r="AKQ20" s="0"/>
      <c r="AKR20" s="0"/>
      <c r="AKS20" s="0"/>
      <c r="AKT20" s="0"/>
      <c r="AKU20" s="0"/>
      <c r="AKV20" s="0"/>
      <c r="AKW20" s="0"/>
      <c r="AKX20" s="0"/>
      <c r="AKY20" s="0"/>
      <c r="AKZ20" s="0"/>
      <c r="ALA20" s="0"/>
      <c r="ALB20" s="0"/>
      <c r="ALC20" s="0"/>
      <c r="ALD20" s="0"/>
      <c r="ALE20" s="0"/>
      <c r="ALF20" s="0"/>
      <c r="ALG20" s="0"/>
      <c r="ALH20" s="0"/>
      <c r="ALI20" s="0"/>
      <c r="ALJ20" s="0"/>
      <c r="ALK20" s="0"/>
      <c r="ALL20" s="0"/>
      <c r="ALM20" s="0"/>
      <c r="ALN20" s="0"/>
      <c r="ALO20" s="0"/>
      <c r="ALP20" s="0"/>
      <c r="ALQ20" s="0"/>
      <c r="ALR20" s="0"/>
      <c r="ALS20" s="0"/>
      <c r="ALT20" s="0"/>
      <c r="ALU20" s="0"/>
      <c r="ALV20" s="0"/>
      <c r="ALW20" s="0"/>
      <c r="ALX20" s="0"/>
      <c r="ALY20" s="0"/>
      <c r="ALZ20" s="0"/>
      <c r="AMA20" s="0"/>
      <c r="AMB20" s="0"/>
      <c r="AMC20" s="0"/>
      <c r="AMD20" s="0"/>
      <c r="AME20" s="0"/>
      <c r="AMF20" s="0"/>
      <c r="AMG20" s="0"/>
      <c r="AMH20" s="0"/>
      <c r="AMI20" s="0"/>
      <c r="AMJ20" s="0"/>
    </row>
    <row r="21" customFormat="false" ht="18.7" hidden="false" customHeight="false" outlineLevel="0" collapsed="false">
      <c r="A21" s="1" t="s">
        <v>22</v>
      </c>
      <c r="B21" s="0"/>
      <c r="C21" s="0"/>
      <c r="D21" s="0"/>
      <c r="E21" s="0"/>
      <c r="F21" s="0"/>
      <c r="G21" s="0"/>
      <c r="H21" s="0"/>
      <c r="I21" s="0"/>
      <c r="J21" s="0"/>
      <c r="K21" s="0"/>
      <c r="L21" s="0"/>
      <c r="M21" s="0"/>
      <c r="N21" s="0"/>
      <c r="O21" s="0"/>
      <c r="P21" s="0"/>
      <c r="Q21" s="0"/>
      <c r="R21" s="0"/>
      <c r="S21" s="0"/>
      <c r="T21" s="0"/>
      <c r="U21" s="0"/>
      <c r="V21" s="0"/>
      <c r="W21" s="0"/>
      <c r="X21" s="0"/>
      <c r="Y21" s="0"/>
      <c r="Z21" s="0"/>
      <c r="AA21" s="0"/>
      <c r="AB21" s="0"/>
      <c r="AC21" s="0"/>
      <c r="AD21" s="0"/>
      <c r="AE21" s="0"/>
      <c r="AF21" s="0"/>
      <c r="AG21" s="0"/>
      <c r="AH21" s="0"/>
      <c r="AI21" s="0"/>
      <c r="AJ21" s="0"/>
      <c r="AK21" s="0"/>
      <c r="AL21" s="0"/>
      <c r="AM21" s="0"/>
      <c r="AN21" s="0"/>
      <c r="AO21" s="0"/>
      <c r="AP21" s="0"/>
      <c r="AQ21" s="0"/>
      <c r="AR21" s="0"/>
      <c r="AS21" s="0"/>
      <c r="AT21" s="0"/>
      <c r="AU21" s="0"/>
      <c r="AV21" s="0"/>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BZ21" s="0"/>
      <c r="CA21" s="0"/>
      <c r="CB21" s="0"/>
      <c r="CC21" s="0"/>
      <c r="CD21" s="0"/>
      <c r="CE21" s="0"/>
      <c r="CF21" s="0"/>
      <c r="CG21" s="0"/>
      <c r="CH21" s="0"/>
      <c r="CI21" s="0"/>
      <c r="CJ21" s="0"/>
      <c r="CK21" s="0"/>
      <c r="CL21" s="0"/>
      <c r="CM21" s="0"/>
      <c r="CN21" s="0"/>
      <c r="CO21" s="0"/>
      <c r="CP21" s="0"/>
      <c r="CQ21" s="0"/>
      <c r="CR21" s="0"/>
      <c r="CS21" s="0"/>
      <c r="CT21" s="0"/>
      <c r="CU21" s="0"/>
      <c r="CV21" s="0"/>
      <c r="CW21" s="0"/>
      <c r="CX21" s="0"/>
      <c r="CY21" s="0"/>
      <c r="CZ21" s="0"/>
      <c r="DA21" s="0"/>
      <c r="DB21" s="0"/>
      <c r="DC21" s="0"/>
      <c r="DD21" s="0"/>
      <c r="DE21" s="0"/>
      <c r="DF21" s="0"/>
      <c r="DG21" s="0"/>
      <c r="DH21" s="0"/>
      <c r="DI21" s="0"/>
      <c r="DJ21" s="0"/>
      <c r="DK21" s="0"/>
      <c r="DL21" s="0"/>
      <c r="DM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c r="AMI21" s="0"/>
      <c r="AMJ21" s="0"/>
    </row>
    <row r="22" customFormat="false" ht="18.7" hidden="false" customHeight="false" outlineLevel="0" collapsed="false">
      <c r="A22" s="14" t="s">
        <v>23</v>
      </c>
      <c r="B22" s="0"/>
      <c r="C22" s="0"/>
      <c r="D22" s="0"/>
      <c r="E22" s="0"/>
      <c r="F22" s="0"/>
      <c r="G22" s="0"/>
      <c r="H22" s="0"/>
      <c r="I22" s="0"/>
      <c r="J22" s="0"/>
      <c r="K22" s="0"/>
      <c r="L22" s="0"/>
      <c r="M22" s="0"/>
      <c r="N22" s="0"/>
      <c r="O22" s="0"/>
      <c r="P22" s="0"/>
      <c r="Q22" s="0"/>
      <c r="R22" s="0"/>
      <c r="S22" s="0"/>
      <c r="T22" s="0"/>
      <c r="U22" s="0"/>
      <c r="V22" s="0"/>
      <c r="W22" s="0"/>
      <c r="X22" s="0"/>
      <c r="Y22" s="0"/>
      <c r="Z22" s="0"/>
      <c r="AA22" s="0"/>
      <c r="AB22" s="0"/>
      <c r="AC22" s="0"/>
      <c r="AD22" s="0"/>
      <c r="AE22" s="0"/>
      <c r="AF22" s="0"/>
      <c r="AG22" s="0"/>
      <c r="AH22" s="0"/>
      <c r="AI22" s="0"/>
      <c r="AJ22" s="0"/>
      <c r="AK22" s="0"/>
      <c r="AL22" s="0"/>
      <c r="AM22" s="0"/>
      <c r="AN22" s="0"/>
      <c r="AO22" s="0"/>
      <c r="AP22" s="0"/>
      <c r="AQ22" s="0"/>
      <c r="AR22" s="0"/>
      <c r="AS22" s="0"/>
      <c r="AT22" s="0"/>
      <c r="AU22" s="0"/>
      <c r="AV22" s="0"/>
      <c r="AW22" s="0"/>
      <c r="AX22" s="0"/>
      <c r="AY22" s="0"/>
      <c r="AZ22" s="0"/>
      <c r="BA22" s="0"/>
      <c r="BB22" s="0"/>
      <c r="BC22" s="0"/>
      <c r="BD22" s="0"/>
      <c r="BE22" s="0"/>
      <c r="BF22" s="0"/>
      <c r="BG22" s="0"/>
      <c r="BH22" s="0"/>
      <c r="BI22" s="0"/>
      <c r="BJ22" s="0"/>
      <c r="BK22" s="0"/>
      <c r="BL22" s="0"/>
      <c r="BM22" s="0"/>
      <c r="BN22" s="0"/>
      <c r="BO22" s="0"/>
      <c r="BP22" s="0"/>
      <c r="BQ22" s="0"/>
      <c r="BR22" s="0"/>
      <c r="BS22" s="0"/>
      <c r="BT22" s="0"/>
      <c r="BU22" s="0"/>
      <c r="BV22" s="0"/>
      <c r="BW22" s="0"/>
      <c r="BX22" s="0"/>
      <c r="BY22" s="0"/>
      <c r="BZ22" s="0"/>
      <c r="CA22" s="0"/>
      <c r="CB22" s="0"/>
      <c r="CC22" s="0"/>
      <c r="CD22" s="0"/>
      <c r="CE22" s="0"/>
      <c r="CF22" s="0"/>
      <c r="CG22" s="0"/>
      <c r="CH22" s="0"/>
      <c r="CI22" s="0"/>
      <c r="CJ22" s="0"/>
      <c r="CK22" s="0"/>
      <c r="CL22" s="0"/>
      <c r="CM22" s="0"/>
      <c r="CN22" s="0"/>
      <c r="CO22" s="0"/>
      <c r="CP22" s="0"/>
      <c r="CQ22" s="0"/>
      <c r="CR22" s="0"/>
      <c r="CS22" s="0"/>
      <c r="CT22" s="0"/>
      <c r="CU22" s="0"/>
      <c r="CV22" s="0"/>
      <c r="CW22" s="0"/>
      <c r="CX22" s="0"/>
      <c r="CY22" s="0"/>
      <c r="CZ22" s="0"/>
      <c r="DA22" s="0"/>
      <c r="DB22" s="0"/>
      <c r="DC22" s="0"/>
      <c r="DD22" s="0"/>
      <c r="DE22" s="0"/>
      <c r="DF22" s="0"/>
      <c r="DG22" s="0"/>
      <c r="DH22" s="0"/>
      <c r="DI22" s="0"/>
      <c r="DJ22" s="0"/>
      <c r="DK22" s="0"/>
      <c r="DL22" s="0"/>
      <c r="DM22" s="0"/>
      <c r="DN22" s="0"/>
      <c r="DO22" s="0"/>
      <c r="DP22" s="0"/>
      <c r="DQ22" s="0"/>
      <c r="DR22" s="0"/>
      <c r="DS22" s="0"/>
      <c r="DT22" s="0"/>
      <c r="DU22" s="0"/>
      <c r="DV22" s="0"/>
      <c r="DW22" s="0"/>
      <c r="DX22" s="0"/>
      <c r="DY22" s="0"/>
      <c r="DZ22" s="0"/>
      <c r="EA22" s="0"/>
      <c r="EB22" s="0"/>
      <c r="EC22" s="0"/>
      <c r="ED22" s="0"/>
      <c r="EE22" s="0"/>
      <c r="EF22" s="0"/>
      <c r="EG22" s="0"/>
      <c r="EH22" s="0"/>
      <c r="EI22" s="0"/>
      <c r="EJ22" s="0"/>
      <c r="EK22" s="0"/>
      <c r="EL22" s="0"/>
      <c r="EM22" s="0"/>
      <c r="EN22" s="0"/>
      <c r="EO22" s="0"/>
      <c r="EP22" s="0"/>
      <c r="EQ22" s="0"/>
      <c r="ER22" s="0"/>
      <c r="ES22" s="0"/>
      <c r="ET22" s="0"/>
      <c r="EU22" s="0"/>
      <c r="EV22" s="0"/>
      <c r="EW22" s="0"/>
      <c r="EX22" s="0"/>
      <c r="EY22" s="0"/>
      <c r="EZ22" s="0"/>
      <c r="FA22" s="0"/>
      <c r="FB22" s="0"/>
      <c r="FC22" s="0"/>
      <c r="FD22" s="0"/>
      <c r="FE22" s="0"/>
      <c r="FF22" s="0"/>
      <c r="FG22" s="0"/>
      <c r="FH22" s="0"/>
      <c r="FI22" s="0"/>
      <c r="FJ22" s="0"/>
      <c r="FK22" s="0"/>
      <c r="FL22" s="0"/>
      <c r="FM22" s="0"/>
      <c r="FN22" s="0"/>
      <c r="FO22" s="0"/>
      <c r="FP22" s="0"/>
      <c r="FQ22" s="0"/>
      <c r="FR22" s="0"/>
      <c r="FS22" s="0"/>
      <c r="FT22" s="0"/>
      <c r="FU22" s="0"/>
      <c r="FV22" s="0"/>
      <c r="FW22" s="0"/>
      <c r="FX22" s="0"/>
      <c r="FY22" s="0"/>
      <c r="FZ22" s="0"/>
      <c r="GA22" s="0"/>
      <c r="GB22" s="0"/>
      <c r="GC22" s="0"/>
      <c r="GD22" s="0"/>
      <c r="GE22" s="0"/>
      <c r="GF22" s="0"/>
      <c r="GG22" s="0"/>
      <c r="GH22" s="0"/>
      <c r="GI22" s="0"/>
      <c r="GJ22" s="0"/>
      <c r="GK22" s="0"/>
      <c r="GL22" s="0"/>
      <c r="GM22" s="0"/>
      <c r="GN22" s="0"/>
      <c r="GO22" s="0"/>
      <c r="GP22" s="0"/>
      <c r="GQ22" s="0"/>
      <c r="GR22" s="0"/>
      <c r="GS22" s="0"/>
      <c r="GT22" s="0"/>
      <c r="GU22" s="0"/>
      <c r="GV22" s="0"/>
      <c r="GW22" s="0"/>
      <c r="GX22" s="0"/>
      <c r="GY22" s="0"/>
      <c r="GZ22" s="0"/>
      <c r="HA22" s="0"/>
      <c r="HB22" s="0"/>
      <c r="HC22" s="0"/>
      <c r="HD22" s="0"/>
      <c r="HE22" s="0"/>
      <c r="HF22" s="0"/>
      <c r="HG22" s="0"/>
      <c r="HH22" s="0"/>
      <c r="HI22" s="0"/>
      <c r="HJ22" s="0"/>
      <c r="HK22" s="0"/>
      <c r="HL22" s="0"/>
      <c r="HM22" s="0"/>
      <c r="HN22" s="0"/>
      <c r="HO22" s="0"/>
      <c r="HP22" s="0"/>
      <c r="HQ22" s="0"/>
      <c r="HR22" s="0"/>
      <c r="HS22" s="0"/>
      <c r="HT22" s="0"/>
      <c r="HU22" s="0"/>
      <c r="HV22" s="0"/>
      <c r="HW22" s="0"/>
      <c r="HX22" s="0"/>
      <c r="HY22" s="0"/>
      <c r="HZ22" s="0"/>
      <c r="IA22" s="0"/>
      <c r="IB22" s="0"/>
      <c r="IC22" s="0"/>
      <c r="ID22" s="0"/>
      <c r="IE22" s="0"/>
      <c r="IF22" s="0"/>
      <c r="IG22" s="0"/>
      <c r="IH22" s="0"/>
      <c r="II22" s="0"/>
      <c r="IJ22" s="0"/>
      <c r="IK22" s="0"/>
      <c r="IL22" s="0"/>
      <c r="IM22" s="0"/>
      <c r="IN22" s="0"/>
      <c r="IO22" s="0"/>
      <c r="IP22" s="0"/>
      <c r="IQ22" s="0"/>
      <c r="IR22" s="0"/>
      <c r="IS22" s="0"/>
      <c r="IT22" s="0"/>
      <c r="IU22" s="0"/>
      <c r="IV22" s="0"/>
      <c r="IW22" s="0"/>
      <c r="IX22" s="0"/>
      <c r="IY22" s="0"/>
      <c r="IZ22" s="0"/>
      <c r="JA22" s="0"/>
      <c r="JB22" s="0"/>
      <c r="JC22" s="0"/>
      <c r="JD22" s="0"/>
      <c r="JE22" s="0"/>
      <c r="JF22" s="0"/>
      <c r="JG22" s="0"/>
      <c r="JH22" s="0"/>
      <c r="JI22" s="0"/>
      <c r="JJ22" s="0"/>
      <c r="JK22" s="0"/>
      <c r="JL22" s="0"/>
      <c r="JM22" s="0"/>
      <c r="JN22" s="0"/>
      <c r="JO22" s="0"/>
      <c r="JP22" s="0"/>
      <c r="JQ22" s="0"/>
      <c r="JR22" s="0"/>
      <c r="JS22" s="0"/>
      <c r="JT22" s="0"/>
      <c r="JU22" s="0"/>
      <c r="JV22" s="0"/>
      <c r="JW22" s="0"/>
      <c r="JX22" s="0"/>
      <c r="JY22" s="0"/>
      <c r="JZ22" s="0"/>
      <c r="KA22" s="0"/>
      <c r="KB22" s="0"/>
      <c r="KC22" s="0"/>
      <c r="KD22" s="0"/>
      <c r="KE22" s="0"/>
      <c r="KF22" s="0"/>
      <c r="KG22" s="0"/>
      <c r="KH22" s="0"/>
      <c r="KI22" s="0"/>
      <c r="KJ22" s="0"/>
      <c r="KK22" s="0"/>
      <c r="KL22" s="0"/>
      <c r="KM22" s="0"/>
      <c r="KN22" s="0"/>
      <c r="KO22" s="0"/>
      <c r="KP22" s="0"/>
      <c r="KQ22" s="0"/>
      <c r="KR22" s="0"/>
      <c r="KS22" s="0"/>
      <c r="KT22" s="0"/>
      <c r="KU22" s="0"/>
      <c r="KV22" s="0"/>
      <c r="KW22" s="0"/>
      <c r="KX22" s="0"/>
      <c r="KY22" s="0"/>
      <c r="KZ22" s="0"/>
      <c r="LA22" s="0"/>
      <c r="LB22" s="0"/>
      <c r="LC22" s="0"/>
      <c r="LD22" s="0"/>
      <c r="LE22" s="0"/>
      <c r="LF22" s="0"/>
      <c r="LG22" s="0"/>
      <c r="LH22" s="0"/>
      <c r="LI22" s="0"/>
      <c r="LJ22" s="0"/>
      <c r="LK22" s="0"/>
      <c r="LL22" s="0"/>
      <c r="LM22" s="0"/>
      <c r="LN22" s="0"/>
      <c r="LO22" s="0"/>
      <c r="LP22" s="0"/>
      <c r="LQ22" s="0"/>
      <c r="LR22" s="0"/>
      <c r="LS22" s="0"/>
      <c r="LT22" s="0"/>
      <c r="LU22" s="0"/>
      <c r="LV22" s="0"/>
      <c r="LW22" s="0"/>
      <c r="LX22" s="0"/>
      <c r="LY22" s="0"/>
      <c r="LZ22" s="0"/>
      <c r="MA22" s="0"/>
      <c r="MB22" s="0"/>
      <c r="MC22" s="0"/>
      <c r="MD22" s="0"/>
      <c r="ME22" s="0"/>
      <c r="MF22" s="0"/>
      <c r="MG22" s="0"/>
      <c r="MH22" s="0"/>
      <c r="MI22" s="0"/>
      <c r="MJ22" s="0"/>
      <c r="MK22" s="0"/>
      <c r="ML22" s="0"/>
      <c r="MM22" s="0"/>
      <c r="MN22" s="0"/>
      <c r="MO22" s="0"/>
      <c r="MP22" s="0"/>
      <c r="MQ22" s="0"/>
      <c r="MR22" s="0"/>
      <c r="MS22" s="0"/>
      <c r="MT22" s="0"/>
      <c r="MU22" s="0"/>
      <c r="MV22" s="0"/>
      <c r="MW22" s="0"/>
      <c r="MX22" s="0"/>
      <c r="MY22" s="0"/>
      <c r="MZ22" s="0"/>
      <c r="NA22" s="0"/>
      <c r="NB22" s="0"/>
      <c r="NC22" s="0"/>
      <c r="ND22" s="0"/>
      <c r="NE22" s="0"/>
      <c r="NF22" s="0"/>
      <c r="NG22" s="0"/>
      <c r="NH22" s="0"/>
      <c r="NI22" s="0"/>
      <c r="NJ22" s="0"/>
      <c r="NK22" s="0"/>
      <c r="NL22" s="0"/>
      <c r="NM22" s="0"/>
      <c r="NN22" s="0"/>
      <c r="NO22" s="0"/>
      <c r="NP22" s="0"/>
      <c r="NQ22" s="0"/>
      <c r="NR22" s="0"/>
      <c r="NS22" s="0"/>
      <c r="NT22" s="0"/>
      <c r="NU22" s="0"/>
      <c r="NV22" s="0"/>
      <c r="NW22" s="0"/>
      <c r="NX22" s="0"/>
      <c r="NY22" s="0"/>
      <c r="NZ22" s="0"/>
      <c r="OA22" s="0"/>
      <c r="OB22" s="0"/>
      <c r="OC22" s="0"/>
      <c r="OD22" s="0"/>
      <c r="OE22" s="0"/>
      <c r="OF22" s="0"/>
      <c r="OG22" s="0"/>
      <c r="OH22" s="0"/>
      <c r="OI22" s="0"/>
      <c r="OJ22" s="0"/>
      <c r="OK22" s="0"/>
      <c r="OL22" s="0"/>
      <c r="OM22" s="0"/>
      <c r="ON22" s="0"/>
      <c r="OO22" s="0"/>
      <c r="OP22" s="0"/>
      <c r="OQ22" s="0"/>
      <c r="OR22" s="0"/>
      <c r="OS22" s="0"/>
      <c r="OT22" s="0"/>
      <c r="OU22" s="0"/>
      <c r="OV22" s="0"/>
      <c r="OW22" s="0"/>
      <c r="OX22" s="0"/>
      <c r="OY22" s="0"/>
      <c r="OZ22" s="0"/>
      <c r="PA22" s="0"/>
      <c r="PB22" s="0"/>
      <c r="PC22" s="0"/>
      <c r="PD22" s="0"/>
      <c r="PE22" s="0"/>
      <c r="PF22" s="0"/>
      <c r="PG22" s="0"/>
      <c r="PH22" s="0"/>
      <c r="PI22" s="0"/>
      <c r="PJ22" s="0"/>
      <c r="PK22" s="0"/>
      <c r="PL22" s="0"/>
      <c r="PM22" s="0"/>
      <c r="PN22" s="0"/>
      <c r="PO22" s="0"/>
      <c r="PP22" s="0"/>
      <c r="PQ22" s="0"/>
      <c r="PR22" s="0"/>
      <c r="PS22" s="0"/>
      <c r="PT22" s="0"/>
      <c r="PU22" s="0"/>
      <c r="PV22" s="0"/>
      <c r="PW22" s="0"/>
      <c r="PX22" s="0"/>
      <c r="PY22" s="0"/>
      <c r="PZ22" s="0"/>
      <c r="QA22" s="0"/>
      <c r="QB22" s="0"/>
      <c r="QC22" s="0"/>
      <c r="QD22" s="0"/>
      <c r="QE22" s="0"/>
      <c r="QF22" s="0"/>
      <c r="QG22" s="0"/>
      <c r="QH22" s="0"/>
      <c r="QI22" s="0"/>
      <c r="QJ22" s="0"/>
      <c r="QK22" s="0"/>
      <c r="QL22" s="0"/>
      <c r="QM22" s="0"/>
      <c r="QN22" s="0"/>
      <c r="QO22" s="0"/>
      <c r="QP22" s="0"/>
      <c r="QQ22" s="0"/>
      <c r="QR22" s="0"/>
      <c r="QS22" s="0"/>
      <c r="QT22" s="0"/>
      <c r="QU22" s="0"/>
      <c r="QV22" s="0"/>
      <c r="QW22" s="0"/>
      <c r="QX22" s="0"/>
      <c r="QY22" s="0"/>
      <c r="QZ22" s="0"/>
      <c r="RA22" s="0"/>
      <c r="RB22" s="0"/>
      <c r="RC22" s="0"/>
      <c r="RD22" s="0"/>
      <c r="RE22" s="0"/>
      <c r="RF22" s="0"/>
      <c r="RG22" s="0"/>
      <c r="RH22" s="0"/>
      <c r="RI22" s="0"/>
      <c r="RJ22" s="0"/>
      <c r="RK22" s="0"/>
      <c r="RL22" s="0"/>
      <c r="RM22" s="0"/>
      <c r="RN22" s="0"/>
      <c r="RO22" s="0"/>
      <c r="RP22" s="0"/>
      <c r="RQ22" s="0"/>
      <c r="RR22" s="0"/>
      <c r="RS22" s="0"/>
      <c r="RT22" s="0"/>
      <c r="RU22" s="0"/>
      <c r="RV22" s="0"/>
      <c r="RW22" s="0"/>
      <c r="RX22" s="0"/>
      <c r="RY22" s="0"/>
      <c r="RZ22" s="0"/>
      <c r="SA22" s="0"/>
      <c r="SB22" s="0"/>
      <c r="SC22" s="0"/>
      <c r="SD22" s="0"/>
      <c r="SE22" s="0"/>
      <c r="SF22" s="0"/>
      <c r="SG22" s="0"/>
      <c r="SH22" s="0"/>
      <c r="SI22" s="0"/>
      <c r="SJ22" s="0"/>
      <c r="SK22" s="0"/>
      <c r="SL22" s="0"/>
      <c r="SM22" s="0"/>
      <c r="SN22" s="0"/>
      <c r="SO22" s="0"/>
      <c r="SP22" s="0"/>
      <c r="SQ22" s="0"/>
      <c r="SR22" s="0"/>
      <c r="SS22" s="0"/>
      <c r="ST22" s="0"/>
      <c r="SU22" s="0"/>
      <c r="SV22" s="0"/>
      <c r="SW22" s="0"/>
      <c r="SX22" s="0"/>
      <c r="SY22" s="0"/>
      <c r="SZ22" s="0"/>
      <c r="TA22" s="0"/>
      <c r="TB22" s="0"/>
      <c r="TC22" s="0"/>
      <c r="TD22" s="0"/>
      <c r="TE22" s="0"/>
      <c r="TF22" s="0"/>
      <c r="TG22" s="0"/>
      <c r="TH22" s="0"/>
      <c r="TI22" s="0"/>
      <c r="TJ22" s="0"/>
      <c r="TK22" s="0"/>
      <c r="TL22" s="0"/>
      <c r="TM22" s="0"/>
      <c r="TN22" s="0"/>
      <c r="TO22" s="0"/>
      <c r="TP22" s="0"/>
      <c r="TQ22" s="0"/>
      <c r="TR22" s="0"/>
      <c r="TS22" s="0"/>
      <c r="TT22" s="0"/>
      <c r="TU22" s="0"/>
      <c r="TV22" s="0"/>
      <c r="TW22" s="0"/>
      <c r="TX22" s="0"/>
      <c r="TY22" s="0"/>
      <c r="TZ22" s="0"/>
      <c r="UA22" s="0"/>
      <c r="UB22" s="0"/>
      <c r="UC22" s="0"/>
      <c r="UD22" s="0"/>
      <c r="UE22" s="0"/>
      <c r="UF22" s="0"/>
      <c r="UG22" s="0"/>
      <c r="UH22" s="0"/>
      <c r="UI22" s="0"/>
      <c r="UJ22" s="0"/>
      <c r="UK22" s="0"/>
      <c r="UL22" s="0"/>
      <c r="UM22" s="0"/>
      <c r="UN22" s="0"/>
      <c r="UO22" s="0"/>
      <c r="UP22" s="0"/>
      <c r="UQ22" s="0"/>
      <c r="UR22" s="0"/>
      <c r="US22" s="0"/>
      <c r="UT22" s="0"/>
      <c r="UU22" s="0"/>
      <c r="UV22" s="0"/>
      <c r="UW22" s="0"/>
      <c r="UX22" s="0"/>
      <c r="UY22" s="0"/>
      <c r="UZ22" s="0"/>
      <c r="VA22" s="0"/>
      <c r="VB22" s="0"/>
      <c r="VC22" s="0"/>
      <c r="VD22" s="0"/>
      <c r="VE22" s="0"/>
      <c r="VF22" s="0"/>
      <c r="VG22" s="0"/>
      <c r="VH22" s="0"/>
      <c r="VI22" s="0"/>
      <c r="VJ22" s="0"/>
      <c r="VK22" s="0"/>
      <c r="VL22" s="0"/>
      <c r="VM22" s="0"/>
      <c r="VN22" s="0"/>
      <c r="VO22" s="0"/>
      <c r="VP22" s="0"/>
      <c r="VQ22" s="0"/>
      <c r="VR22" s="0"/>
      <c r="VS22" s="0"/>
      <c r="VT22" s="0"/>
      <c r="VU22" s="0"/>
      <c r="VV22" s="0"/>
      <c r="VW22" s="0"/>
      <c r="VX22" s="0"/>
      <c r="VY22" s="0"/>
      <c r="VZ22" s="0"/>
      <c r="WA22" s="0"/>
      <c r="WB22" s="0"/>
      <c r="WC22" s="0"/>
      <c r="WD22" s="0"/>
      <c r="WE22" s="0"/>
      <c r="WF22" s="0"/>
      <c r="WG22" s="0"/>
      <c r="WH22" s="0"/>
      <c r="WI22" s="0"/>
      <c r="WJ22" s="0"/>
      <c r="WK22" s="0"/>
      <c r="WL22" s="0"/>
      <c r="WM22" s="0"/>
      <c r="WN22" s="0"/>
      <c r="WO22" s="0"/>
      <c r="WP22" s="0"/>
      <c r="WQ22" s="0"/>
      <c r="WR22" s="0"/>
      <c r="WS22" s="0"/>
      <c r="WT22" s="0"/>
      <c r="WU22" s="0"/>
      <c r="WV22" s="0"/>
      <c r="WW22" s="0"/>
      <c r="WX22" s="0"/>
      <c r="WY22" s="0"/>
      <c r="WZ22" s="0"/>
      <c r="XA22" s="0"/>
      <c r="XB22" s="0"/>
      <c r="XC22" s="0"/>
      <c r="XD22" s="0"/>
      <c r="XE22" s="0"/>
      <c r="XF22" s="0"/>
      <c r="XG22" s="0"/>
      <c r="XH22" s="0"/>
      <c r="XI22" s="0"/>
      <c r="XJ22" s="0"/>
      <c r="XK22" s="0"/>
      <c r="XL22" s="0"/>
      <c r="XM22" s="0"/>
      <c r="XN22" s="0"/>
      <c r="XO22" s="0"/>
      <c r="XP22" s="0"/>
      <c r="XQ22" s="0"/>
      <c r="XR22" s="0"/>
      <c r="XS22" s="0"/>
      <c r="XT22" s="0"/>
      <c r="XU22" s="0"/>
      <c r="XV22" s="0"/>
      <c r="XW22" s="0"/>
      <c r="XX22" s="0"/>
      <c r="XY22" s="0"/>
      <c r="XZ22" s="0"/>
      <c r="YA22" s="0"/>
      <c r="YB22" s="0"/>
      <c r="YC22" s="0"/>
      <c r="YD22" s="0"/>
      <c r="YE22" s="0"/>
      <c r="YF22" s="0"/>
      <c r="YG22" s="0"/>
      <c r="YH22" s="0"/>
      <c r="YI22" s="0"/>
      <c r="YJ22" s="0"/>
      <c r="YK22" s="0"/>
      <c r="YL22" s="0"/>
      <c r="YM22" s="0"/>
      <c r="YN22" s="0"/>
      <c r="YO22" s="0"/>
      <c r="YP22" s="0"/>
      <c r="YQ22" s="0"/>
      <c r="YR22" s="0"/>
      <c r="YS22" s="0"/>
      <c r="YT22" s="0"/>
      <c r="YU22" s="0"/>
      <c r="YV22" s="0"/>
      <c r="YW22" s="0"/>
      <c r="YX22" s="0"/>
      <c r="YY22" s="0"/>
      <c r="YZ22" s="0"/>
      <c r="ZA22" s="0"/>
      <c r="ZB22" s="0"/>
      <c r="ZC22" s="0"/>
      <c r="ZD22" s="0"/>
      <c r="ZE22" s="0"/>
      <c r="ZF22" s="0"/>
      <c r="ZG22" s="0"/>
      <c r="ZH22" s="0"/>
      <c r="ZI22" s="0"/>
      <c r="ZJ22" s="0"/>
      <c r="ZK22" s="0"/>
      <c r="ZL22" s="0"/>
      <c r="ZM22" s="0"/>
      <c r="ZN22" s="0"/>
      <c r="ZO22" s="0"/>
      <c r="ZP22" s="0"/>
      <c r="ZQ22" s="0"/>
      <c r="ZR22" s="0"/>
      <c r="ZS22" s="0"/>
      <c r="ZT22" s="0"/>
      <c r="ZU22" s="0"/>
      <c r="ZV22" s="0"/>
      <c r="ZW22" s="0"/>
      <c r="ZX22" s="0"/>
      <c r="ZY22" s="0"/>
      <c r="ZZ22" s="0"/>
      <c r="AAA22" s="0"/>
      <c r="AAB22" s="0"/>
      <c r="AAC22" s="0"/>
      <c r="AAD22" s="0"/>
      <c r="AAE22" s="0"/>
      <c r="AAF22" s="0"/>
      <c r="AAG22" s="0"/>
      <c r="AAH22" s="0"/>
      <c r="AAI22" s="0"/>
      <c r="AAJ22" s="0"/>
      <c r="AAK22" s="0"/>
      <c r="AAL22" s="0"/>
      <c r="AAM22" s="0"/>
      <c r="AAN22" s="0"/>
      <c r="AAO22" s="0"/>
      <c r="AAP22" s="0"/>
      <c r="AAQ22" s="0"/>
      <c r="AAR22" s="0"/>
      <c r="AAS22" s="0"/>
      <c r="AAT22" s="0"/>
      <c r="AAU22" s="0"/>
      <c r="AAV22" s="0"/>
      <c r="AAW22" s="0"/>
      <c r="AAX22" s="0"/>
      <c r="AAY22" s="0"/>
      <c r="AAZ22" s="0"/>
      <c r="ABA22" s="0"/>
      <c r="ABB22" s="0"/>
      <c r="ABC22" s="0"/>
      <c r="ABD22" s="0"/>
      <c r="ABE22" s="0"/>
      <c r="ABF22" s="0"/>
      <c r="ABG22" s="0"/>
      <c r="ABH22" s="0"/>
      <c r="ABI22" s="0"/>
      <c r="ABJ22" s="0"/>
      <c r="ABK22" s="0"/>
      <c r="ABL22" s="0"/>
      <c r="ABM22" s="0"/>
      <c r="ABN22" s="0"/>
      <c r="ABO22" s="0"/>
      <c r="ABP22" s="0"/>
      <c r="ABQ22" s="0"/>
      <c r="ABR22" s="0"/>
      <c r="ABS22" s="0"/>
      <c r="ABT22" s="0"/>
      <c r="ABU22" s="0"/>
      <c r="ABV22" s="0"/>
      <c r="ABW22" s="0"/>
      <c r="ABX22" s="0"/>
      <c r="ABY22" s="0"/>
      <c r="ABZ22" s="0"/>
      <c r="ACA22" s="0"/>
      <c r="ACB22" s="0"/>
      <c r="ACC22" s="0"/>
      <c r="ACD22" s="0"/>
      <c r="ACE22" s="0"/>
      <c r="ACF22" s="0"/>
      <c r="ACG22" s="0"/>
      <c r="ACH22" s="0"/>
      <c r="ACI22" s="0"/>
      <c r="ACJ22" s="0"/>
      <c r="ACK22" s="0"/>
      <c r="ACL22" s="0"/>
      <c r="ACM22" s="0"/>
      <c r="ACN22" s="0"/>
      <c r="ACO22" s="0"/>
      <c r="ACP22" s="0"/>
      <c r="ACQ22" s="0"/>
      <c r="ACR22" s="0"/>
      <c r="ACS22" s="0"/>
      <c r="ACT22" s="0"/>
      <c r="ACU22" s="0"/>
      <c r="ACV22" s="0"/>
      <c r="ACW22" s="0"/>
      <c r="ACX22" s="0"/>
      <c r="ACY22" s="0"/>
      <c r="ACZ22" s="0"/>
      <c r="ADA22" s="0"/>
      <c r="ADB22" s="0"/>
      <c r="ADC22" s="0"/>
      <c r="ADD22" s="0"/>
      <c r="ADE22" s="0"/>
      <c r="ADF22" s="0"/>
      <c r="ADG22" s="0"/>
      <c r="ADH22" s="0"/>
      <c r="ADI22" s="0"/>
      <c r="ADJ22" s="0"/>
      <c r="ADK22" s="0"/>
      <c r="ADL22" s="0"/>
      <c r="ADM22" s="0"/>
      <c r="ADN22" s="0"/>
      <c r="ADO22" s="0"/>
      <c r="ADP22" s="0"/>
      <c r="ADQ22" s="0"/>
      <c r="ADR22" s="0"/>
      <c r="ADS22" s="0"/>
      <c r="ADT22" s="0"/>
      <c r="ADU22" s="0"/>
      <c r="ADV22" s="0"/>
      <c r="ADW22" s="0"/>
      <c r="ADX22" s="0"/>
      <c r="ADY22" s="0"/>
      <c r="ADZ22" s="0"/>
      <c r="AEA22" s="0"/>
      <c r="AEB22" s="0"/>
      <c r="AEC22" s="0"/>
      <c r="AED22" s="0"/>
      <c r="AEE22" s="0"/>
      <c r="AEF22" s="0"/>
      <c r="AEG22" s="0"/>
      <c r="AEH22" s="0"/>
      <c r="AEI22" s="0"/>
      <c r="AEJ22" s="0"/>
      <c r="AEK22" s="0"/>
      <c r="AEL22" s="0"/>
      <c r="AEM22" s="0"/>
      <c r="AEN22" s="0"/>
      <c r="AEO22" s="0"/>
      <c r="AEP22" s="0"/>
      <c r="AEQ22" s="0"/>
      <c r="AER22" s="0"/>
      <c r="AES22" s="0"/>
      <c r="AET22" s="0"/>
      <c r="AEU22" s="0"/>
      <c r="AEV22" s="0"/>
      <c r="AEW22" s="0"/>
      <c r="AEX22" s="0"/>
      <c r="AEY22" s="0"/>
      <c r="AEZ22" s="0"/>
      <c r="AFA22" s="0"/>
      <c r="AFB22" s="0"/>
      <c r="AFC22" s="0"/>
      <c r="AFD22" s="0"/>
      <c r="AFE22" s="0"/>
      <c r="AFF22" s="0"/>
      <c r="AFG22" s="0"/>
      <c r="AFH22" s="0"/>
      <c r="AFI22" s="0"/>
      <c r="AFJ22" s="0"/>
      <c r="AFK22" s="0"/>
      <c r="AFL22" s="0"/>
      <c r="AFM22" s="0"/>
      <c r="AFN22" s="0"/>
      <c r="AFO22" s="0"/>
      <c r="AFP22" s="0"/>
      <c r="AFQ22" s="0"/>
      <c r="AFR22" s="0"/>
      <c r="AFS22" s="0"/>
      <c r="AFT22" s="0"/>
      <c r="AFU22" s="0"/>
      <c r="AFV22" s="0"/>
      <c r="AFW22" s="0"/>
      <c r="AFX22" s="0"/>
      <c r="AFY22" s="0"/>
      <c r="AFZ22" s="0"/>
      <c r="AGA22" s="0"/>
      <c r="AGB22" s="0"/>
      <c r="AGC22" s="0"/>
      <c r="AGD22" s="0"/>
      <c r="AGE22" s="0"/>
      <c r="AGF22" s="0"/>
      <c r="AGG22" s="0"/>
      <c r="AGH22" s="0"/>
      <c r="AGI22" s="0"/>
      <c r="AGJ22" s="0"/>
      <c r="AGK22" s="0"/>
      <c r="AGL22" s="0"/>
      <c r="AGM22" s="0"/>
      <c r="AGN22" s="0"/>
      <c r="AGO22" s="0"/>
      <c r="AGP22" s="0"/>
      <c r="AGQ22" s="0"/>
      <c r="AGR22" s="0"/>
      <c r="AGS22" s="0"/>
      <c r="AGT22" s="0"/>
      <c r="AGU22" s="0"/>
      <c r="AGV22" s="0"/>
      <c r="AGW22" s="0"/>
      <c r="AGX22" s="0"/>
      <c r="AGY22" s="0"/>
      <c r="AGZ22" s="0"/>
      <c r="AHA22" s="0"/>
      <c r="AHB22" s="0"/>
      <c r="AHC22" s="0"/>
      <c r="AHD22" s="0"/>
      <c r="AHE22" s="0"/>
      <c r="AHF22" s="0"/>
      <c r="AHG22" s="0"/>
      <c r="AHH22" s="0"/>
      <c r="AHI22" s="0"/>
      <c r="AHJ22" s="0"/>
      <c r="AHK22" s="0"/>
      <c r="AHL22" s="0"/>
      <c r="AHM22" s="0"/>
      <c r="AHN22" s="0"/>
      <c r="AHO22" s="0"/>
      <c r="AHP22" s="0"/>
      <c r="AHQ22" s="0"/>
      <c r="AHR22" s="0"/>
      <c r="AHS22" s="0"/>
      <c r="AHT22" s="0"/>
      <c r="AHU22" s="0"/>
      <c r="AHV22" s="0"/>
      <c r="AHW22" s="0"/>
      <c r="AHX22" s="0"/>
      <c r="AHY22" s="0"/>
      <c r="AHZ22" s="0"/>
      <c r="AIA22" s="0"/>
      <c r="AIB22" s="0"/>
      <c r="AIC22" s="0"/>
      <c r="AID22" s="0"/>
      <c r="AIE22" s="0"/>
      <c r="AIF22" s="0"/>
      <c r="AIG22" s="0"/>
      <c r="AIH22" s="0"/>
      <c r="AII22" s="0"/>
      <c r="AIJ22" s="0"/>
      <c r="AIK22" s="0"/>
      <c r="AIL22" s="0"/>
      <c r="AIM22" s="0"/>
      <c r="AIN22" s="0"/>
      <c r="AIO22" s="0"/>
      <c r="AIP22" s="0"/>
      <c r="AIQ22" s="0"/>
      <c r="AIR22" s="0"/>
      <c r="AIS22" s="0"/>
      <c r="AIT22" s="0"/>
      <c r="AIU22" s="0"/>
      <c r="AIV22" s="0"/>
      <c r="AIW22" s="0"/>
      <c r="AIX22" s="0"/>
      <c r="AIY22" s="0"/>
      <c r="AIZ22" s="0"/>
      <c r="AJA22" s="0"/>
      <c r="AJB22" s="0"/>
      <c r="AJC22" s="0"/>
      <c r="AJD22" s="0"/>
      <c r="AJE22" s="0"/>
      <c r="AJF22" s="0"/>
      <c r="AJG22" s="0"/>
      <c r="AJH22" s="0"/>
      <c r="AJI22" s="0"/>
      <c r="AJJ22" s="0"/>
      <c r="AJK22" s="0"/>
      <c r="AJL22" s="0"/>
      <c r="AJM22" s="0"/>
      <c r="AJN22" s="0"/>
      <c r="AJO22" s="0"/>
      <c r="AJP22" s="0"/>
      <c r="AJQ22" s="0"/>
      <c r="AJR22" s="0"/>
      <c r="AJS22" s="0"/>
      <c r="AJT22" s="0"/>
      <c r="AJU22" s="0"/>
      <c r="AJV22" s="0"/>
      <c r="AJW22" s="0"/>
      <c r="AJX22" s="0"/>
      <c r="AJY22" s="0"/>
      <c r="AJZ22" s="0"/>
      <c r="AKA22" s="0"/>
      <c r="AKB22" s="0"/>
      <c r="AKC22" s="0"/>
      <c r="AKD22" s="0"/>
      <c r="AKE22" s="0"/>
      <c r="AKF22" s="0"/>
      <c r="AKG22" s="0"/>
      <c r="AKH22" s="0"/>
      <c r="AKI22" s="0"/>
      <c r="AKJ22" s="0"/>
      <c r="AKK22" s="0"/>
      <c r="AKL22" s="0"/>
      <c r="AKM22" s="0"/>
      <c r="AKN22" s="0"/>
      <c r="AKO22" s="0"/>
      <c r="AKP22" s="0"/>
      <c r="AKQ22" s="0"/>
      <c r="AKR22" s="0"/>
      <c r="AKS22" s="0"/>
      <c r="AKT22" s="0"/>
      <c r="AKU22" s="0"/>
      <c r="AKV22" s="0"/>
      <c r="AKW22" s="0"/>
      <c r="AKX22" s="0"/>
      <c r="AKY22" s="0"/>
      <c r="AKZ22" s="0"/>
      <c r="ALA22" s="0"/>
      <c r="ALB22" s="0"/>
      <c r="ALC22" s="0"/>
      <c r="ALD22" s="0"/>
      <c r="ALE22" s="0"/>
      <c r="ALF22" s="0"/>
      <c r="ALG22" s="0"/>
      <c r="ALH22" s="0"/>
      <c r="ALI22" s="0"/>
      <c r="ALJ22" s="0"/>
      <c r="ALK22" s="0"/>
      <c r="ALL22" s="0"/>
      <c r="ALM22" s="0"/>
      <c r="ALN22" s="0"/>
      <c r="ALO22" s="0"/>
      <c r="ALP22" s="0"/>
      <c r="ALQ22" s="0"/>
      <c r="ALR22" s="0"/>
      <c r="ALS22" s="0"/>
      <c r="ALT22" s="0"/>
      <c r="ALU22" s="0"/>
      <c r="ALV22" s="0"/>
      <c r="ALW22" s="0"/>
      <c r="ALX22" s="0"/>
      <c r="ALY22" s="0"/>
      <c r="ALZ22" s="0"/>
      <c r="AMA22" s="0"/>
      <c r="AMB22" s="0"/>
      <c r="AMC22" s="0"/>
      <c r="AMD22" s="0"/>
      <c r="AME22" s="0"/>
      <c r="AMF22" s="0"/>
      <c r="AMG22" s="0"/>
      <c r="AMH22" s="0"/>
      <c r="AMI22" s="0"/>
      <c r="AMJ22" s="0"/>
    </row>
    <row r="23" s="14" customFormat="true" ht="13.8" hidden="false" customHeight="false" outlineLevel="0" collapsed="false">
      <c r="A23" s="14" t="s">
        <v>24</v>
      </c>
    </row>
    <row r="24" customFormat="false" ht="18.7" hidden="false" customHeight="false" outlineLevel="0" collapsed="false">
      <c r="A24" s="1" t="s">
        <v>25</v>
      </c>
      <c r="B24" s="0"/>
      <c r="C24" s="0"/>
      <c r="D24" s="0"/>
      <c r="E24" s="0"/>
      <c r="F24" s="0"/>
      <c r="G24" s="0"/>
      <c r="H24" s="0"/>
      <c r="I24" s="0"/>
      <c r="J24" s="0"/>
      <c r="K24" s="0"/>
      <c r="L24" s="0"/>
      <c r="M24" s="0"/>
      <c r="N24" s="0"/>
      <c r="O24" s="0"/>
      <c r="P24" s="0"/>
      <c r="Q24" s="0"/>
      <c r="R24" s="0"/>
      <c r="S24" s="0"/>
      <c r="T24" s="0"/>
      <c r="U24" s="0"/>
      <c r="V24" s="0"/>
      <c r="W24" s="0"/>
      <c r="X24" s="0"/>
      <c r="Y24" s="0"/>
      <c r="Z24" s="0"/>
      <c r="AA24" s="0"/>
      <c r="AB24" s="0"/>
      <c r="AC24" s="0"/>
      <c r="AD24" s="0"/>
      <c r="AE24" s="0"/>
      <c r="AF24" s="0"/>
      <c r="AG24" s="0"/>
      <c r="AH24" s="0"/>
      <c r="AI24" s="0"/>
      <c r="AJ24" s="0"/>
      <c r="AK24" s="0"/>
      <c r="AL24" s="0"/>
      <c r="AM24" s="0"/>
      <c r="AN24" s="0"/>
      <c r="AO24" s="0"/>
      <c r="AP24" s="0"/>
      <c r="AQ24" s="0"/>
      <c r="AR24" s="0"/>
      <c r="AS24" s="0"/>
      <c r="AT24" s="0"/>
      <c r="AU24" s="0"/>
      <c r="AV24" s="0"/>
      <c r="AW24" s="0"/>
      <c r="AX24" s="0"/>
      <c r="AY24" s="0"/>
      <c r="AZ24" s="0"/>
      <c r="BA24" s="0"/>
      <c r="BB24" s="0"/>
      <c r="BC24" s="0"/>
      <c r="BD24" s="0"/>
      <c r="BE24" s="0"/>
      <c r="BF24" s="0"/>
      <c r="BG24" s="0"/>
      <c r="BH24" s="0"/>
      <c r="BI24" s="0"/>
      <c r="BJ24" s="0"/>
      <c r="BK24" s="0"/>
      <c r="BL24" s="0"/>
      <c r="BM24" s="0"/>
      <c r="BN24" s="0"/>
      <c r="BO24" s="0"/>
      <c r="BP24" s="0"/>
      <c r="BQ24" s="0"/>
      <c r="BR24" s="0"/>
      <c r="BS24" s="0"/>
      <c r="BT24" s="0"/>
      <c r="BU24" s="0"/>
      <c r="BV24" s="0"/>
      <c r="BW24" s="0"/>
      <c r="BX24" s="0"/>
      <c r="BY24" s="0"/>
      <c r="BZ24" s="0"/>
      <c r="CA24" s="0"/>
      <c r="CB24" s="0"/>
      <c r="CC24" s="0"/>
      <c r="CD24" s="0"/>
      <c r="CE24" s="0"/>
      <c r="CF24" s="0"/>
      <c r="CG24" s="0"/>
      <c r="CH24" s="0"/>
      <c r="CI24" s="0"/>
      <c r="CJ24" s="0"/>
      <c r="CK24" s="0"/>
      <c r="CL24" s="0"/>
      <c r="CM24" s="0"/>
      <c r="CN24" s="0"/>
      <c r="CO24" s="0"/>
      <c r="CP24" s="0"/>
      <c r="CQ24" s="0"/>
      <c r="CR24" s="0"/>
      <c r="CS24" s="0"/>
      <c r="CT24" s="0"/>
      <c r="CU24" s="0"/>
      <c r="CV24" s="0"/>
      <c r="CW24" s="0"/>
      <c r="CX24" s="0"/>
      <c r="CY24" s="0"/>
      <c r="CZ24" s="0"/>
      <c r="DA24" s="0"/>
      <c r="DB24" s="0"/>
      <c r="DC24" s="0"/>
      <c r="DD24" s="0"/>
      <c r="DE24" s="0"/>
      <c r="DF24" s="0"/>
      <c r="DG24" s="0"/>
      <c r="DH24" s="0"/>
      <c r="DI24" s="0"/>
      <c r="DJ24" s="0"/>
      <c r="DK24" s="0"/>
      <c r="DL24" s="0"/>
      <c r="DM24" s="0"/>
      <c r="DN24" s="0"/>
      <c r="DO24" s="0"/>
      <c r="DP24" s="0"/>
      <c r="DQ24" s="0"/>
      <c r="DR24" s="0"/>
      <c r="DS24" s="0"/>
      <c r="DT24" s="0"/>
      <c r="DU24" s="0"/>
      <c r="DV24" s="0"/>
      <c r="DW24" s="0"/>
      <c r="DX24" s="0"/>
      <c r="DY24" s="0"/>
      <c r="DZ24" s="0"/>
      <c r="EA24" s="0"/>
      <c r="EB24" s="0"/>
      <c r="EC24" s="0"/>
      <c r="ED24" s="0"/>
      <c r="EE24" s="0"/>
      <c r="EF24" s="0"/>
      <c r="EG24" s="0"/>
      <c r="EH24" s="0"/>
      <c r="EI24" s="0"/>
      <c r="EJ24" s="0"/>
      <c r="EK24" s="0"/>
      <c r="EL24" s="0"/>
      <c r="EM24" s="0"/>
      <c r="EN24" s="0"/>
      <c r="EO24" s="0"/>
      <c r="EP24" s="0"/>
      <c r="EQ24" s="0"/>
      <c r="ER24" s="0"/>
      <c r="ES24" s="0"/>
      <c r="ET24" s="0"/>
      <c r="EU24" s="0"/>
      <c r="EV24" s="0"/>
      <c r="EW24" s="0"/>
      <c r="EX24" s="0"/>
      <c r="EY24" s="0"/>
      <c r="EZ24" s="0"/>
      <c r="FA24" s="0"/>
      <c r="FB24" s="0"/>
      <c r="FC24" s="0"/>
      <c r="FD24" s="0"/>
      <c r="FE24" s="0"/>
      <c r="FF24" s="0"/>
      <c r="FG24" s="0"/>
      <c r="FH24" s="0"/>
      <c r="FI24" s="0"/>
      <c r="FJ24" s="0"/>
      <c r="FK24" s="0"/>
      <c r="FL24" s="0"/>
      <c r="FM24" s="0"/>
      <c r="FN24" s="0"/>
      <c r="FO24" s="0"/>
      <c r="FP24" s="0"/>
      <c r="FQ24" s="0"/>
      <c r="FR24" s="0"/>
      <c r="FS24" s="0"/>
      <c r="FT24" s="0"/>
      <c r="FU24" s="0"/>
      <c r="FV24" s="0"/>
      <c r="FW24" s="0"/>
      <c r="FX24" s="0"/>
      <c r="FY24" s="0"/>
      <c r="FZ24" s="0"/>
      <c r="GA24" s="0"/>
      <c r="GB24" s="0"/>
      <c r="GC24" s="0"/>
      <c r="GD24" s="0"/>
      <c r="GE24" s="0"/>
      <c r="GF24" s="0"/>
      <c r="GG24" s="0"/>
      <c r="GH24" s="0"/>
      <c r="GI24" s="0"/>
      <c r="GJ24" s="0"/>
      <c r="GK24" s="0"/>
      <c r="GL24" s="0"/>
      <c r="GM24" s="0"/>
      <c r="GN24" s="0"/>
      <c r="GO24" s="0"/>
      <c r="GP24" s="0"/>
      <c r="GQ24" s="0"/>
      <c r="GR24" s="0"/>
      <c r="GS24" s="0"/>
      <c r="GT24" s="0"/>
      <c r="GU24" s="0"/>
      <c r="GV24" s="0"/>
      <c r="GW24" s="0"/>
      <c r="GX24" s="0"/>
      <c r="GY24" s="0"/>
      <c r="GZ24" s="0"/>
      <c r="HA24" s="0"/>
      <c r="HB24" s="0"/>
      <c r="HC24" s="0"/>
      <c r="HD24" s="0"/>
      <c r="HE24" s="0"/>
      <c r="HF24" s="0"/>
      <c r="HG24" s="0"/>
      <c r="HH24" s="0"/>
      <c r="HI24" s="0"/>
      <c r="HJ24" s="0"/>
      <c r="HK24" s="0"/>
      <c r="HL24" s="0"/>
      <c r="HM24" s="0"/>
      <c r="HN24" s="0"/>
      <c r="HO24" s="0"/>
      <c r="HP24" s="0"/>
      <c r="HQ24" s="0"/>
      <c r="HR24" s="0"/>
      <c r="HS24" s="0"/>
      <c r="HT24" s="0"/>
      <c r="HU24" s="0"/>
      <c r="HV24" s="0"/>
      <c r="HW24" s="0"/>
      <c r="HX24" s="0"/>
      <c r="HY24" s="0"/>
      <c r="HZ24" s="0"/>
      <c r="IA24" s="0"/>
      <c r="IB24" s="0"/>
      <c r="IC24" s="0"/>
      <c r="ID24" s="0"/>
      <c r="IE24" s="0"/>
      <c r="IF24" s="0"/>
      <c r="IG24" s="0"/>
      <c r="IH24" s="0"/>
      <c r="II24" s="0"/>
      <c r="IJ24" s="0"/>
      <c r="IK24" s="0"/>
      <c r="IL24" s="0"/>
      <c r="IM24" s="0"/>
      <c r="IN24" s="0"/>
      <c r="IO24" s="0"/>
      <c r="IP24" s="0"/>
      <c r="IQ24" s="0"/>
      <c r="IR24" s="0"/>
      <c r="IS24" s="0"/>
      <c r="IT24" s="0"/>
      <c r="IU24" s="0"/>
      <c r="IV24" s="0"/>
      <c r="IW24" s="0"/>
      <c r="IX24" s="0"/>
      <c r="IY24" s="0"/>
      <c r="IZ24" s="0"/>
      <c r="JA24" s="0"/>
      <c r="JB24" s="0"/>
      <c r="JC24" s="0"/>
      <c r="JD24" s="0"/>
      <c r="JE24" s="0"/>
      <c r="JF24" s="0"/>
      <c r="JG24" s="0"/>
      <c r="JH24" s="0"/>
      <c r="JI24" s="0"/>
      <c r="JJ24" s="0"/>
      <c r="JK24" s="0"/>
      <c r="JL24" s="0"/>
      <c r="JM24" s="0"/>
      <c r="JN24" s="0"/>
      <c r="JO24" s="0"/>
      <c r="JP24" s="0"/>
      <c r="JQ24" s="0"/>
      <c r="JR24" s="0"/>
      <c r="JS24" s="0"/>
      <c r="JT24" s="0"/>
      <c r="JU24" s="0"/>
      <c r="JV24" s="0"/>
      <c r="JW24" s="0"/>
      <c r="JX24" s="0"/>
      <c r="JY24" s="0"/>
      <c r="JZ24" s="0"/>
      <c r="KA24" s="0"/>
      <c r="KB24" s="0"/>
      <c r="KC24" s="0"/>
      <c r="KD24" s="0"/>
      <c r="KE24" s="0"/>
      <c r="KF24" s="0"/>
      <c r="KG24" s="0"/>
      <c r="KH24" s="0"/>
      <c r="KI24" s="0"/>
      <c r="KJ24" s="0"/>
      <c r="KK24" s="0"/>
      <c r="KL24" s="0"/>
      <c r="KM24" s="0"/>
      <c r="KN24" s="0"/>
      <c r="KO24" s="0"/>
      <c r="KP24" s="0"/>
      <c r="KQ24" s="0"/>
      <c r="KR24" s="0"/>
      <c r="KS24" s="0"/>
      <c r="KT24" s="0"/>
      <c r="KU24" s="0"/>
      <c r="KV24" s="0"/>
      <c r="KW24" s="0"/>
      <c r="KX24" s="0"/>
      <c r="KY24" s="0"/>
      <c r="KZ24" s="0"/>
      <c r="LA24" s="0"/>
      <c r="LB24" s="0"/>
      <c r="LC24" s="0"/>
      <c r="LD24" s="0"/>
      <c r="LE24" s="0"/>
      <c r="LF24" s="0"/>
      <c r="LG24" s="0"/>
      <c r="LH24" s="0"/>
      <c r="LI24" s="0"/>
      <c r="LJ24" s="0"/>
      <c r="LK24" s="0"/>
      <c r="LL24" s="0"/>
      <c r="LM24" s="0"/>
      <c r="LN24" s="0"/>
      <c r="LO24" s="0"/>
      <c r="LP24" s="0"/>
      <c r="LQ24" s="0"/>
      <c r="LR24" s="0"/>
      <c r="LS24" s="0"/>
      <c r="LT24" s="0"/>
      <c r="LU24" s="0"/>
      <c r="LV24" s="0"/>
      <c r="LW24" s="0"/>
      <c r="LX24" s="0"/>
      <c r="LY24" s="0"/>
      <c r="LZ24" s="0"/>
      <c r="MA24" s="0"/>
      <c r="MB24" s="0"/>
      <c r="MC24" s="0"/>
      <c r="MD24" s="0"/>
      <c r="ME24" s="0"/>
      <c r="MF24" s="0"/>
      <c r="MG24" s="0"/>
      <c r="MH24" s="0"/>
      <c r="MI24" s="0"/>
      <c r="MJ24" s="0"/>
      <c r="MK24" s="0"/>
      <c r="ML24" s="0"/>
      <c r="MM24" s="0"/>
      <c r="MN24" s="0"/>
      <c r="MO24" s="0"/>
      <c r="MP24" s="0"/>
      <c r="MQ24" s="0"/>
      <c r="MR24" s="0"/>
      <c r="MS24" s="0"/>
      <c r="MT24" s="0"/>
      <c r="MU24" s="0"/>
      <c r="MV24" s="0"/>
      <c r="MW24" s="0"/>
      <c r="MX24" s="0"/>
      <c r="MY24" s="0"/>
      <c r="MZ24" s="0"/>
      <c r="NA24" s="0"/>
      <c r="NB24" s="0"/>
      <c r="NC24" s="0"/>
      <c r="ND24" s="0"/>
      <c r="NE24" s="0"/>
      <c r="NF24" s="0"/>
      <c r="NG24" s="0"/>
      <c r="NH24" s="0"/>
      <c r="NI24" s="0"/>
      <c r="NJ24" s="0"/>
      <c r="NK24" s="0"/>
      <c r="NL24" s="0"/>
      <c r="NM24" s="0"/>
      <c r="NN24" s="0"/>
      <c r="NO24" s="0"/>
      <c r="NP24" s="0"/>
      <c r="NQ24" s="0"/>
      <c r="NR24" s="0"/>
      <c r="NS24" s="0"/>
      <c r="NT24" s="0"/>
      <c r="NU24" s="0"/>
      <c r="NV24" s="0"/>
      <c r="NW24" s="0"/>
      <c r="NX24" s="0"/>
      <c r="NY24" s="0"/>
      <c r="NZ24" s="0"/>
      <c r="OA24" s="0"/>
      <c r="OB24" s="0"/>
      <c r="OC24" s="0"/>
      <c r="OD24" s="0"/>
      <c r="OE24" s="0"/>
      <c r="OF24" s="0"/>
      <c r="OG24" s="0"/>
      <c r="OH24" s="0"/>
      <c r="OI24" s="0"/>
      <c r="OJ24" s="0"/>
      <c r="OK24" s="0"/>
      <c r="OL24" s="0"/>
      <c r="OM24" s="0"/>
      <c r="ON24" s="0"/>
      <c r="OO24" s="0"/>
      <c r="OP24" s="0"/>
      <c r="OQ24" s="0"/>
      <c r="OR24" s="0"/>
      <c r="OS24" s="0"/>
      <c r="OT24" s="0"/>
      <c r="OU24" s="0"/>
      <c r="OV24" s="0"/>
      <c r="OW24" s="0"/>
      <c r="OX24" s="0"/>
      <c r="OY24" s="0"/>
      <c r="OZ24" s="0"/>
      <c r="PA24" s="0"/>
      <c r="PB24" s="0"/>
      <c r="PC24" s="0"/>
      <c r="PD24" s="0"/>
      <c r="PE24" s="0"/>
      <c r="PF24" s="0"/>
      <c r="PG24" s="0"/>
      <c r="PH24" s="0"/>
      <c r="PI24" s="0"/>
      <c r="PJ24" s="0"/>
      <c r="PK24" s="0"/>
      <c r="PL24" s="0"/>
      <c r="PM24" s="0"/>
      <c r="PN24" s="0"/>
      <c r="PO24" s="0"/>
      <c r="PP24" s="0"/>
      <c r="PQ24" s="0"/>
      <c r="PR24" s="0"/>
      <c r="PS24" s="0"/>
      <c r="PT24" s="0"/>
      <c r="PU24" s="0"/>
      <c r="PV24" s="0"/>
      <c r="PW24" s="0"/>
      <c r="PX24" s="0"/>
      <c r="PY24" s="0"/>
      <c r="PZ24" s="0"/>
      <c r="QA24" s="0"/>
      <c r="QB24" s="0"/>
      <c r="QC24" s="0"/>
      <c r="QD24" s="0"/>
      <c r="QE24" s="0"/>
      <c r="QF24" s="0"/>
      <c r="QG24" s="0"/>
      <c r="QH24" s="0"/>
      <c r="QI24" s="0"/>
      <c r="QJ24" s="0"/>
      <c r="QK24" s="0"/>
      <c r="QL24" s="0"/>
      <c r="QM24" s="0"/>
      <c r="QN24" s="0"/>
      <c r="QO24" s="0"/>
      <c r="QP24" s="0"/>
      <c r="QQ24" s="0"/>
      <c r="QR24" s="0"/>
      <c r="QS24" s="0"/>
      <c r="QT24" s="0"/>
      <c r="QU24" s="0"/>
      <c r="QV24" s="0"/>
      <c r="QW24" s="0"/>
      <c r="QX24" s="0"/>
      <c r="QY24" s="0"/>
      <c r="QZ24" s="0"/>
      <c r="RA24" s="0"/>
      <c r="RB24" s="0"/>
      <c r="RC24" s="0"/>
      <c r="RD24" s="0"/>
      <c r="RE24" s="0"/>
      <c r="RF24" s="0"/>
      <c r="RG24" s="0"/>
      <c r="RH24" s="0"/>
      <c r="RI24" s="0"/>
      <c r="RJ24" s="0"/>
      <c r="RK24" s="0"/>
      <c r="RL24" s="0"/>
      <c r="RM24" s="0"/>
      <c r="RN24" s="0"/>
      <c r="RO24" s="0"/>
      <c r="RP24" s="0"/>
      <c r="RQ24" s="0"/>
      <c r="RR24" s="0"/>
      <c r="RS24" s="0"/>
      <c r="RT24" s="0"/>
      <c r="RU24" s="0"/>
      <c r="RV24" s="0"/>
      <c r="RW24" s="0"/>
      <c r="RX24" s="0"/>
      <c r="RY24" s="0"/>
      <c r="RZ24" s="0"/>
      <c r="SA24" s="0"/>
      <c r="SB24" s="0"/>
      <c r="SC24" s="0"/>
      <c r="SD24" s="0"/>
      <c r="SE24" s="0"/>
      <c r="SF24" s="0"/>
      <c r="SG24" s="0"/>
      <c r="SH24" s="0"/>
      <c r="SI24" s="0"/>
      <c r="SJ24" s="0"/>
      <c r="SK24" s="0"/>
      <c r="SL24" s="0"/>
      <c r="SM24" s="0"/>
      <c r="SN24" s="0"/>
      <c r="SO24" s="0"/>
      <c r="SP24" s="0"/>
      <c r="SQ24" s="0"/>
      <c r="SR24" s="0"/>
      <c r="SS24" s="0"/>
      <c r="ST24" s="0"/>
      <c r="SU24" s="0"/>
      <c r="SV24" s="0"/>
      <c r="SW24" s="0"/>
      <c r="SX24" s="0"/>
      <c r="SY24" s="0"/>
      <c r="SZ24" s="0"/>
      <c r="TA24" s="0"/>
      <c r="TB24" s="0"/>
      <c r="TC24" s="0"/>
      <c r="TD24" s="0"/>
      <c r="TE24" s="0"/>
      <c r="TF24" s="0"/>
      <c r="TG24" s="0"/>
      <c r="TH24" s="0"/>
      <c r="TI24" s="0"/>
      <c r="TJ24" s="0"/>
      <c r="TK24" s="0"/>
      <c r="TL24" s="0"/>
      <c r="TM24" s="0"/>
      <c r="TN24" s="0"/>
      <c r="TO24" s="0"/>
      <c r="TP24" s="0"/>
      <c r="TQ24" s="0"/>
      <c r="TR24" s="0"/>
      <c r="TS24" s="0"/>
      <c r="TT24" s="0"/>
      <c r="TU24" s="0"/>
      <c r="TV24" s="0"/>
      <c r="TW24" s="0"/>
      <c r="TX24" s="0"/>
      <c r="TY24" s="0"/>
      <c r="TZ24" s="0"/>
      <c r="UA24" s="0"/>
      <c r="UB24" s="0"/>
      <c r="UC24" s="0"/>
      <c r="UD24" s="0"/>
      <c r="UE24" s="0"/>
      <c r="UF24" s="0"/>
      <c r="UG24" s="0"/>
      <c r="UH24" s="0"/>
      <c r="UI24" s="0"/>
      <c r="UJ24" s="0"/>
      <c r="UK24" s="0"/>
      <c r="UL24" s="0"/>
      <c r="UM24" s="0"/>
      <c r="UN24" s="0"/>
      <c r="UO24" s="0"/>
      <c r="UP24" s="0"/>
      <c r="UQ24" s="0"/>
      <c r="UR24" s="0"/>
      <c r="US24" s="0"/>
      <c r="UT24" s="0"/>
      <c r="UU24" s="0"/>
      <c r="UV24" s="0"/>
      <c r="UW24" s="0"/>
      <c r="UX24" s="0"/>
      <c r="UY24" s="0"/>
      <c r="UZ24" s="0"/>
      <c r="VA24" s="0"/>
      <c r="VB24" s="0"/>
      <c r="VC24" s="0"/>
      <c r="VD24" s="0"/>
      <c r="VE24" s="0"/>
      <c r="VF24" s="0"/>
      <c r="VG24" s="0"/>
      <c r="VH24" s="0"/>
      <c r="VI24" s="0"/>
      <c r="VJ24" s="0"/>
      <c r="VK24" s="0"/>
      <c r="VL24" s="0"/>
      <c r="VM24" s="0"/>
      <c r="VN24" s="0"/>
      <c r="VO24" s="0"/>
      <c r="VP24" s="0"/>
      <c r="VQ24" s="0"/>
      <c r="VR24" s="0"/>
      <c r="VS24" s="0"/>
      <c r="VT24" s="0"/>
      <c r="VU24" s="0"/>
      <c r="VV24" s="0"/>
      <c r="VW24" s="0"/>
      <c r="VX24" s="0"/>
      <c r="VY24" s="0"/>
      <c r="VZ24" s="0"/>
      <c r="WA24" s="0"/>
      <c r="WB24" s="0"/>
      <c r="WC24" s="0"/>
      <c r="WD24" s="0"/>
      <c r="WE24" s="0"/>
      <c r="WF24" s="0"/>
      <c r="WG24" s="0"/>
      <c r="WH24" s="0"/>
      <c r="WI24" s="0"/>
      <c r="WJ24" s="0"/>
      <c r="WK24" s="0"/>
      <c r="WL24" s="0"/>
      <c r="WM24" s="0"/>
      <c r="WN24" s="0"/>
      <c r="WO24" s="0"/>
      <c r="WP24" s="0"/>
      <c r="WQ24" s="0"/>
      <c r="WR24" s="0"/>
      <c r="WS24" s="0"/>
      <c r="WT24" s="0"/>
      <c r="WU24" s="0"/>
      <c r="WV24" s="0"/>
      <c r="WW24" s="0"/>
      <c r="WX24" s="0"/>
      <c r="WY24" s="0"/>
      <c r="WZ24" s="0"/>
      <c r="XA24" s="0"/>
      <c r="XB24" s="0"/>
      <c r="XC24" s="0"/>
      <c r="XD24" s="0"/>
      <c r="XE24" s="0"/>
      <c r="XF24" s="0"/>
      <c r="XG24" s="0"/>
      <c r="XH24" s="0"/>
      <c r="XI24" s="0"/>
      <c r="XJ24" s="0"/>
      <c r="XK24" s="0"/>
      <c r="XL24" s="0"/>
      <c r="XM24" s="0"/>
      <c r="XN24" s="0"/>
      <c r="XO24" s="0"/>
      <c r="XP24" s="0"/>
      <c r="XQ24" s="0"/>
      <c r="XR24" s="0"/>
      <c r="XS24" s="0"/>
      <c r="XT24" s="0"/>
      <c r="XU24" s="0"/>
      <c r="XV24" s="0"/>
      <c r="XW24" s="0"/>
      <c r="XX24" s="0"/>
      <c r="XY24" s="0"/>
      <c r="XZ24" s="0"/>
      <c r="YA24" s="0"/>
      <c r="YB24" s="0"/>
      <c r="YC24" s="0"/>
      <c r="YD24" s="0"/>
      <c r="YE24" s="0"/>
      <c r="YF24" s="0"/>
      <c r="YG24" s="0"/>
      <c r="YH24" s="0"/>
      <c r="YI24" s="0"/>
      <c r="YJ24" s="0"/>
      <c r="YK24" s="0"/>
      <c r="YL24" s="0"/>
      <c r="YM24" s="0"/>
      <c r="YN24" s="0"/>
      <c r="YO24" s="0"/>
      <c r="YP24" s="0"/>
      <c r="YQ24" s="0"/>
      <c r="YR24" s="0"/>
      <c r="YS24" s="0"/>
      <c r="YT24" s="0"/>
      <c r="YU24" s="0"/>
      <c r="YV24" s="0"/>
      <c r="YW24" s="0"/>
      <c r="YX24" s="0"/>
      <c r="YY24" s="0"/>
      <c r="YZ24" s="0"/>
      <c r="ZA24" s="0"/>
      <c r="ZB24" s="0"/>
      <c r="ZC24" s="0"/>
      <c r="ZD24" s="0"/>
      <c r="ZE24" s="0"/>
      <c r="ZF24" s="0"/>
      <c r="ZG24" s="0"/>
      <c r="ZH24" s="0"/>
      <c r="ZI24" s="0"/>
      <c r="ZJ24" s="0"/>
      <c r="ZK24" s="0"/>
      <c r="ZL24" s="0"/>
      <c r="ZM24" s="0"/>
      <c r="ZN24" s="0"/>
      <c r="ZO24" s="0"/>
      <c r="ZP24" s="0"/>
      <c r="ZQ24" s="0"/>
      <c r="ZR24" s="0"/>
      <c r="ZS24" s="0"/>
      <c r="ZT24" s="0"/>
      <c r="ZU24" s="0"/>
      <c r="ZV24" s="0"/>
      <c r="ZW24" s="0"/>
      <c r="ZX24" s="0"/>
      <c r="ZY24" s="0"/>
      <c r="ZZ24" s="0"/>
      <c r="AAA24" s="0"/>
      <c r="AAB24" s="0"/>
      <c r="AAC24" s="0"/>
      <c r="AAD24" s="0"/>
      <c r="AAE24" s="0"/>
      <c r="AAF24" s="0"/>
      <c r="AAG24" s="0"/>
      <c r="AAH24" s="0"/>
      <c r="AAI24" s="0"/>
      <c r="AAJ24" s="0"/>
      <c r="AAK24" s="0"/>
      <c r="AAL24" s="0"/>
      <c r="AAM24" s="0"/>
      <c r="AAN24" s="0"/>
      <c r="AAO24" s="0"/>
      <c r="AAP24" s="0"/>
      <c r="AAQ24" s="0"/>
      <c r="AAR24" s="0"/>
      <c r="AAS24" s="0"/>
      <c r="AAT24" s="0"/>
      <c r="AAU24" s="0"/>
      <c r="AAV24" s="0"/>
      <c r="AAW24" s="0"/>
      <c r="AAX24" s="0"/>
      <c r="AAY24" s="0"/>
      <c r="AAZ24" s="0"/>
      <c r="ABA24" s="0"/>
      <c r="ABB24" s="0"/>
      <c r="ABC24" s="0"/>
      <c r="ABD24" s="0"/>
      <c r="ABE24" s="0"/>
      <c r="ABF24" s="0"/>
      <c r="ABG24" s="0"/>
      <c r="ABH24" s="0"/>
      <c r="ABI24" s="0"/>
      <c r="ABJ24" s="0"/>
      <c r="ABK24" s="0"/>
      <c r="ABL24" s="0"/>
      <c r="ABM24" s="0"/>
      <c r="ABN24" s="0"/>
      <c r="ABO24" s="0"/>
      <c r="ABP24" s="0"/>
      <c r="ABQ24" s="0"/>
      <c r="ABR24" s="0"/>
      <c r="ABS24" s="0"/>
      <c r="ABT24" s="0"/>
      <c r="ABU24" s="0"/>
      <c r="ABV24" s="0"/>
      <c r="ABW24" s="0"/>
      <c r="ABX24" s="0"/>
      <c r="ABY24" s="0"/>
      <c r="ABZ24" s="0"/>
      <c r="ACA24" s="0"/>
      <c r="ACB24" s="0"/>
      <c r="ACC24" s="0"/>
      <c r="ACD24" s="0"/>
      <c r="ACE24" s="0"/>
      <c r="ACF24" s="0"/>
      <c r="ACG24" s="0"/>
      <c r="ACH24" s="0"/>
      <c r="ACI24" s="0"/>
      <c r="ACJ24" s="0"/>
      <c r="ACK24" s="0"/>
      <c r="ACL24" s="0"/>
      <c r="ACM24" s="0"/>
      <c r="ACN24" s="0"/>
      <c r="ACO24" s="0"/>
      <c r="ACP24" s="0"/>
      <c r="ACQ24" s="0"/>
      <c r="ACR24" s="0"/>
      <c r="ACS24" s="0"/>
      <c r="ACT24" s="0"/>
      <c r="ACU24" s="0"/>
      <c r="ACV24" s="0"/>
      <c r="ACW24" s="0"/>
      <c r="ACX24" s="0"/>
      <c r="ACY24" s="0"/>
      <c r="ACZ24" s="0"/>
      <c r="ADA24" s="0"/>
      <c r="ADB24" s="0"/>
      <c r="ADC24" s="0"/>
      <c r="ADD24" s="0"/>
      <c r="ADE24" s="0"/>
      <c r="ADF24" s="0"/>
      <c r="ADG24" s="0"/>
      <c r="ADH24" s="0"/>
      <c r="ADI24" s="0"/>
      <c r="ADJ24" s="0"/>
      <c r="ADK24" s="0"/>
      <c r="ADL24" s="0"/>
      <c r="ADM24" s="0"/>
      <c r="ADN24" s="0"/>
      <c r="ADO24" s="0"/>
      <c r="ADP24" s="0"/>
      <c r="ADQ24" s="0"/>
      <c r="ADR24" s="0"/>
      <c r="ADS24" s="0"/>
      <c r="ADT24" s="0"/>
      <c r="ADU24" s="0"/>
      <c r="ADV24" s="0"/>
      <c r="ADW24" s="0"/>
      <c r="ADX24" s="0"/>
      <c r="ADY24" s="0"/>
      <c r="ADZ24" s="0"/>
      <c r="AEA24" s="0"/>
      <c r="AEB24" s="0"/>
      <c r="AEC24" s="0"/>
      <c r="AED24" s="0"/>
      <c r="AEE24" s="0"/>
      <c r="AEF24" s="0"/>
      <c r="AEG24" s="0"/>
      <c r="AEH24" s="0"/>
      <c r="AEI24" s="0"/>
      <c r="AEJ24" s="0"/>
      <c r="AEK24" s="0"/>
      <c r="AEL24" s="0"/>
      <c r="AEM24" s="0"/>
      <c r="AEN24" s="0"/>
      <c r="AEO24" s="0"/>
      <c r="AEP24" s="0"/>
      <c r="AEQ24" s="0"/>
      <c r="AER24" s="0"/>
      <c r="AES24" s="0"/>
      <c r="AET24" s="0"/>
      <c r="AEU24" s="0"/>
      <c r="AEV24" s="0"/>
      <c r="AEW24" s="0"/>
      <c r="AEX24" s="0"/>
      <c r="AEY24" s="0"/>
      <c r="AEZ24" s="0"/>
      <c r="AFA24" s="0"/>
      <c r="AFB24" s="0"/>
      <c r="AFC24" s="0"/>
      <c r="AFD24" s="0"/>
      <c r="AFE24" s="0"/>
      <c r="AFF24" s="0"/>
      <c r="AFG24" s="0"/>
      <c r="AFH24" s="0"/>
      <c r="AFI24" s="0"/>
      <c r="AFJ24" s="0"/>
      <c r="AFK24" s="0"/>
      <c r="AFL24" s="0"/>
      <c r="AFM24" s="0"/>
      <c r="AFN24" s="0"/>
      <c r="AFO24" s="0"/>
      <c r="AFP24" s="0"/>
      <c r="AFQ24" s="0"/>
      <c r="AFR24" s="0"/>
      <c r="AFS24" s="0"/>
      <c r="AFT24" s="0"/>
      <c r="AFU24" s="0"/>
      <c r="AFV24" s="0"/>
      <c r="AFW24" s="0"/>
      <c r="AFX24" s="0"/>
      <c r="AFY24" s="0"/>
      <c r="AFZ24" s="0"/>
      <c r="AGA24" s="0"/>
      <c r="AGB24" s="0"/>
      <c r="AGC24" s="0"/>
      <c r="AGD24" s="0"/>
      <c r="AGE24" s="0"/>
      <c r="AGF24" s="0"/>
      <c r="AGG24" s="0"/>
      <c r="AGH24" s="0"/>
      <c r="AGI24" s="0"/>
      <c r="AGJ24" s="0"/>
      <c r="AGK24" s="0"/>
      <c r="AGL24" s="0"/>
      <c r="AGM24" s="0"/>
      <c r="AGN24" s="0"/>
      <c r="AGO24" s="0"/>
      <c r="AGP24" s="0"/>
      <c r="AGQ24" s="0"/>
      <c r="AGR24" s="0"/>
      <c r="AGS24" s="0"/>
      <c r="AGT24" s="0"/>
      <c r="AGU24" s="0"/>
      <c r="AGV24" s="0"/>
      <c r="AGW24" s="0"/>
      <c r="AGX24" s="0"/>
      <c r="AGY24" s="0"/>
      <c r="AGZ24" s="0"/>
      <c r="AHA24" s="0"/>
      <c r="AHB24" s="0"/>
      <c r="AHC24" s="0"/>
      <c r="AHD24" s="0"/>
      <c r="AHE24" s="0"/>
      <c r="AHF24" s="0"/>
      <c r="AHG24" s="0"/>
      <c r="AHH24" s="0"/>
      <c r="AHI24" s="0"/>
      <c r="AHJ24" s="0"/>
      <c r="AHK24" s="0"/>
      <c r="AHL24" s="0"/>
      <c r="AHM24" s="0"/>
      <c r="AHN24" s="0"/>
      <c r="AHO24" s="0"/>
      <c r="AHP24" s="0"/>
      <c r="AHQ24" s="0"/>
      <c r="AHR24" s="0"/>
      <c r="AHS24" s="0"/>
      <c r="AHT24" s="0"/>
      <c r="AHU24" s="0"/>
      <c r="AHV24" s="0"/>
      <c r="AHW24" s="0"/>
      <c r="AHX24" s="0"/>
      <c r="AHY24" s="0"/>
      <c r="AHZ24" s="0"/>
      <c r="AIA24" s="0"/>
      <c r="AIB24" s="0"/>
      <c r="AIC24" s="0"/>
      <c r="AID24" s="0"/>
      <c r="AIE24" s="0"/>
      <c r="AIF24" s="0"/>
      <c r="AIG24" s="0"/>
      <c r="AIH24" s="0"/>
      <c r="AII24" s="0"/>
      <c r="AIJ24" s="0"/>
      <c r="AIK24" s="0"/>
      <c r="AIL24" s="0"/>
      <c r="AIM24" s="0"/>
      <c r="AIN24" s="0"/>
      <c r="AIO24" s="0"/>
      <c r="AIP24" s="0"/>
      <c r="AIQ24" s="0"/>
      <c r="AIR24" s="0"/>
      <c r="AIS24" s="0"/>
      <c r="AIT24" s="0"/>
      <c r="AIU24" s="0"/>
      <c r="AIV24" s="0"/>
      <c r="AIW24" s="0"/>
      <c r="AIX24" s="0"/>
      <c r="AIY24" s="0"/>
      <c r="AIZ24" s="0"/>
      <c r="AJA24" s="0"/>
      <c r="AJB24" s="0"/>
      <c r="AJC24" s="0"/>
      <c r="AJD24" s="0"/>
      <c r="AJE24" s="0"/>
      <c r="AJF24" s="0"/>
      <c r="AJG24" s="0"/>
      <c r="AJH24" s="0"/>
      <c r="AJI24" s="0"/>
      <c r="AJJ24" s="0"/>
      <c r="AJK24" s="0"/>
      <c r="AJL24" s="0"/>
      <c r="AJM24" s="0"/>
      <c r="AJN24" s="0"/>
      <c r="AJO24" s="0"/>
      <c r="AJP24" s="0"/>
      <c r="AJQ24" s="0"/>
      <c r="AJR24" s="0"/>
      <c r="AJS24" s="0"/>
      <c r="AJT24" s="0"/>
      <c r="AJU24" s="0"/>
      <c r="AJV24" s="0"/>
      <c r="AJW24" s="0"/>
      <c r="AJX24" s="0"/>
      <c r="AJY24" s="0"/>
      <c r="AJZ24" s="0"/>
      <c r="AKA24" s="0"/>
      <c r="AKB24" s="0"/>
      <c r="AKC24" s="0"/>
      <c r="AKD24" s="0"/>
      <c r="AKE24" s="0"/>
      <c r="AKF24" s="0"/>
      <c r="AKG24" s="0"/>
      <c r="AKH24" s="0"/>
      <c r="AKI24" s="0"/>
      <c r="AKJ24" s="0"/>
      <c r="AKK24" s="0"/>
      <c r="AKL24" s="0"/>
      <c r="AKM24" s="0"/>
      <c r="AKN24" s="0"/>
      <c r="AKO24" s="0"/>
      <c r="AKP24" s="0"/>
      <c r="AKQ24" s="0"/>
      <c r="AKR24" s="0"/>
      <c r="AKS24" s="0"/>
      <c r="AKT24" s="0"/>
      <c r="AKU24" s="0"/>
      <c r="AKV24" s="0"/>
      <c r="AKW24" s="0"/>
      <c r="AKX24" s="0"/>
      <c r="AKY24" s="0"/>
      <c r="AKZ24" s="0"/>
      <c r="ALA24" s="0"/>
      <c r="ALB24" s="0"/>
      <c r="ALC24" s="0"/>
      <c r="ALD24" s="0"/>
      <c r="ALE24" s="0"/>
      <c r="ALF24" s="0"/>
      <c r="ALG24" s="0"/>
      <c r="ALH24" s="0"/>
      <c r="ALI24" s="0"/>
      <c r="ALJ24" s="0"/>
      <c r="ALK24" s="0"/>
      <c r="ALL24" s="0"/>
      <c r="ALM24" s="0"/>
      <c r="ALN24" s="0"/>
      <c r="ALO24" s="0"/>
      <c r="ALP24" s="0"/>
      <c r="ALQ24" s="0"/>
      <c r="ALR24" s="0"/>
      <c r="ALS24" s="0"/>
      <c r="ALT24" s="0"/>
      <c r="ALU24" s="0"/>
      <c r="ALV24" s="0"/>
      <c r="ALW24" s="0"/>
      <c r="ALX24" s="0"/>
      <c r="ALY24" s="0"/>
      <c r="ALZ24" s="0"/>
      <c r="AMA24" s="0"/>
      <c r="AMB24" s="0"/>
      <c r="AMC24" s="0"/>
      <c r="AMD24" s="0"/>
      <c r="AME24" s="0"/>
      <c r="AMF24" s="0"/>
      <c r="AMG24" s="0"/>
      <c r="AMH24" s="0"/>
      <c r="AMI24" s="0"/>
      <c r="AMJ24" s="0"/>
    </row>
    <row r="25" customFormat="false" ht="18.7" hidden="false" customHeight="false" outlineLevel="0" collapsed="false">
      <c r="A25" s="1" t="s">
        <v>26</v>
      </c>
      <c r="B25" s="0"/>
      <c r="C25" s="0"/>
      <c r="D25" s="0"/>
      <c r="E25" s="0"/>
      <c r="F25" s="0"/>
      <c r="G25" s="0"/>
      <c r="H25" s="0"/>
      <c r="I25" s="0"/>
      <c r="J25" s="0"/>
      <c r="K25" s="0"/>
      <c r="L25" s="0"/>
      <c r="M25" s="0"/>
      <c r="N25" s="0"/>
      <c r="O25" s="0"/>
      <c r="P25" s="0"/>
      <c r="Q25" s="0"/>
      <c r="R25" s="0"/>
      <c r="S25" s="0"/>
      <c r="T25" s="0"/>
      <c r="U25" s="0"/>
      <c r="V25" s="0"/>
      <c r="W25" s="0"/>
      <c r="X25" s="0"/>
      <c r="Y25" s="0"/>
      <c r="Z25" s="0"/>
      <c r="AA25" s="0"/>
      <c r="AB25" s="0"/>
      <c r="AC25" s="0"/>
      <c r="AD25" s="0"/>
      <c r="AE25" s="0"/>
      <c r="AF25" s="0"/>
      <c r="AG25" s="0"/>
      <c r="AH25" s="0"/>
      <c r="AI25" s="0"/>
      <c r="AJ25" s="0"/>
      <c r="AK25" s="0"/>
      <c r="AL25" s="0"/>
      <c r="AM25" s="0"/>
      <c r="AN25" s="0"/>
      <c r="AO25" s="0"/>
      <c r="AP25" s="0"/>
      <c r="AQ25" s="0"/>
      <c r="AR25" s="0"/>
      <c r="AS25" s="0"/>
      <c r="AT25" s="0"/>
      <c r="AU25" s="0"/>
      <c r="AV25" s="0"/>
      <c r="AW25" s="0"/>
      <c r="AX25" s="0"/>
      <c r="AY25" s="0"/>
      <c r="AZ25" s="0"/>
      <c r="BA25" s="0"/>
      <c r="BB25" s="0"/>
      <c r="BC25" s="0"/>
      <c r="BD25" s="0"/>
      <c r="BE25" s="0"/>
      <c r="BF25" s="0"/>
      <c r="BG25" s="0"/>
      <c r="BH25" s="0"/>
      <c r="BI25" s="0"/>
      <c r="BJ25" s="0"/>
      <c r="BK25" s="0"/>
      <c r="BL25" s="0"/>
      <c r="BM25" s="0"/>
      <c r="BN25" s="0"/>
      <c r="BO25" s="0"/>
      <c r="BP25" s="0"/>
      <c r="BQ25" s="0"/>
      <c r="BR25" s="0"/>
      <c r="BS25" s="0"/>
      <c r="BT25" s="0"/>
      <c r="BU25" s="0"/>
      <c r="BV25" s="0"/>
      <c r="BW25" s="0"/>
      <c r="BX25" s="0"/>
      <c r="BY25" s="0"/>
      <c r="BZ25" s="0"/>
      <c r="CA25" s="0"/>
      <c r="CB25" s="0"/>
      <c r="CC25" s="0"/>
      <c r="CD25" s="0"/>
      <c r="CE25" s="0"/>
      <c r="CF25" s="0"/>
      <c r="CG25" s="0"/>
      <c r="CH25" s="0"/>
      <c r="CI25" s="0"/>
      <c r="CJ25" s="0"/>
      <c r="CK25" s="0"/>
      <c r="CL25" s="0"/>
      <c r="CM25" s="0"/>
      <c r="CN25" s="0"/>
      <c r="CO25" s="0"/>
      <c r="CP25" s="0"/>
      <c r="CQ25" s="0"/>
      <c r="CR25" s="0"/>
      <c r="CS25" s="0"/>
      <c r="CT25" s="0"/>
      <c r="CU25" s="0"/>
      <c r="CV25" s="0"/>
      <c r="CW25" s="0"/>
      <c r="CX25" s="0"/>
      <c r="CY25" s="0"/>
      <c r="CZ25" s="0"/>
      <c r="DA25" s="0"/>
      <c r="DB25" s="0"/>
      <c r="DC25" s="0"/>
      <c r="DD25" s="0"/>
      <c r="DE25" s="0"/>
      <c r="DF25" s="0"/>
      <c r="DG25" s="0"/>
      <c r="DH25" s="0"/>
      <c r="DI25" s="0"/>
      <c r="DJ25" s="0"/>
      <c r="DK25" s="0"/>
      <c r="DL25" s="0"/>
      <c r="DM25" s="0"/>
      <c r="DN25" s="0"/>
      <c r="DO25" s="0"/>
      <c r="DP25" s="0"/>
      <c r="DQ25" s="0"/>
      <c r="DR25" s="0"/>
      <c r="DS25" s="0"/>
      <c r="DT25" s="0"/>
      <c r="DU25" s="0"/>
      <c r="DV25" s="0"/>
      <c r="DW25" s="0"/>
      <c r="DX25" s="0"/>
      <c r="DY25" s="0"/>
      <c r="DZ25" s="0"/>
      <c r="EA25" s="0"/>
      <c r="EB25" s="0"/>
      <c r="EC25" s="0"/>
      <c r="ED25" s="0"/>
      <c r="EE25" s="0"/>
      <c r="EF25" s="0"/>
      <c r="EG25" s="0"/>
      <c r="EH25" s="0"/>
      <c r="EI25" s="0"/>
      <c r="EJ25" s="0"/>
      <c r="EK25" s="0"/>
      <c r="EL25" s="0"/>
      <c r="EM25" s="0"/>
      <c r="EN25" s="0"/>
      <c r="EO25" s="0"/>
      <c r="EP25" s="0"/>
      <c r="EQ25" s="0"/>
      <c r="ER25" s="0"/>
      <c r="ES25" s="0"/>
      <c r="ET25" s="0"/>
      <c r="EU25" s="0"/>
      <c r="EV25" s="0"/>
      <c r="EW25" s="0"/>
      <c r="EX25" s="0"/>
      <c r="EY25" s="0"/>
      <c r="EZ25" s="0"/>
      <c r="FA25" s="0"/>
      <c r="FB25" s="0"/>
      <c r="FC25" s="0"/>
      <c r="FD25" s="0"/>
      <c r="FE25" s="0"/>
      <c r="FF25" s="0"/>
      <c r="FG25" s="0"/>
      <c r="FH25" s="0"/>
      <c r="FI25" s="0"/>
      <c r="FJ25" s="0"/>
      <c r="FK25" s="0"/>
      <c r="FL25" s="0"/>
      <c r="FM25" s="0"/>
      <c r="FN25" s="0"/>
      <c r="FO25" s="0"/>
      <c r="FP25" s="0"/>
      <c r="FQ25" s="0"/>
      <c r="FR25" s="0"/>
      <c r="FS25" s="0"/>
      <c r="FT25" s="0"/>
      <c r="FU25" s="0"/>
      <c r="FV25" s="0"/>
      <c r="FW25" s="0"/>
      <c r="FX25" s="0"/>
      <c r="FY25" s="0"/>
      <c r="FZ25" s="0"/>
      <c r="GA25" s="0"/>
      <c r="GB25" s="0"/>
      <c r="GC25" s="0"/>
      <c r="GD25" s="0"/>
      <c r="GE25" s="0"/>
      <c r="GF25" s="0"/>
      <c r="GG25" s="0"/>
      <c r="GH25" s="0"/>
      <c r="GI25" s="0"/>
      <c r="GJ25" s="0"/>
      <c r="GK25" s="0"/>
      <c r="GL25" s="0"/>
      <c r="GM25" s="0"/>
      <c r="GN25" s="0"/>
      <c r="GO25" s="0"/>
      <c r="GP25" s="0"/>
      <c r="GQ25" s="0"/>
      <c r="GR25" s="0"/>
      <c r="GS25" s="0"/>
      <c r="GT25" s="0"/>
      <c r="GU25" s="0"/>
      <c r="GV25" s="0"/>
      <c r="GW25" s="0"/>
      <c r="GX25" s="0"/>
      <c r="GY25" s="0"/>
      <c r="GZ25" s="0"/>
      <c r="HA25" s="0"/>
      <c r="HB25" s="0"/>
      <c r="HC25" s="0"/>
      <c r="HD25" s="0"/>
      <c r="HE25" s="0"/>
      <c r="HF25" s="0"/>
      <c r="HG25" s="0"/>
      <c r="HH25" s="0"/>
      <c r="HI25" s="0"/>
      <c r="HJ25" s="0"/>
      <c r="HK25" s="0"/>
      <c r="HL25" s="0"/>
      <c r="HM25" s="0"/>
      <c r="HN25" s="0"/>
      <c r="HO25" s="0"/>
      <c r="HP25" s="0"/>
      <c r="HQ25" s="0"/>
      <c r="HR25" s="0"/>
      <c r="HS25" s="0"/>
      <c r="HT25" s="0"/>
      <c r="HU25" s="0"/>
      <c r="HV25" s="0"/>
      <c r="HW25" s="0"/>
      <c r="HX25" s="0"/>
      <c r="HY25" s="0"/>
      <c r="HZ25" s="0"/>
      <c r="IA25" s="0"/>
      <c r="IB25" s="0"/>
      <c r="IC25" s="0"/>
      <c r="ID25" s="0"/>
      <c r="IE25" s="0"/>
      <c r="IF25" s="0"/>
      <c r="IG25" s="0"/>
      <c r="IH25" s="0"/>
      <c r="II25" s="0"/>
      <c r="IJ25" s="0"/>
      <c r="IK25" s="0"/>
      <c r="IL25" s="0"/>
      <c r="IM25" s="0"/>
      <c r="IN25" s="0"/>
      <c r="IO25" s="0"/>
      <c r="IP25" s="0"/>
      <c r="IQ25" s="0"/>
      <c r="IR25" s="0"/>
      <c r="IS25" s="0"/>
      <c r="IT25" s="0"/>
      <c r="IU25" s="0"/>
      <c r="IV25" s="0"/>
      <c r="IW25" s="0"/>
      <c r="IX25" s="0"/>
      <c r="IY25" s="0"/>
      <c r="IZ25" s="0"/>
      <c r="JA25" s="0"/>
      <c r="JB25" s="0"/>
      <c r="JC25" s="0"/>
      <c r="JD25" s="0"/>
      <c r="JE25" s="0"/>
      <c r="JF25" s="0"/>
      <c r="JG25" s="0"/>
      <c r="JH25" s="0"/>
      <c r="JI25" s="0"/>
      <c r="JJ25" s="0"/>
      <c r="JK25" s="0"/>
      <c r="JL25" s="0"/>
      <c r="JM25" s="0"/>
      <c r="JN25" s="0"/>
      <c r="JO25" s="0"/>
      <c r="JP25" s="0"/>
      <c r="JQ25" s="0"/>
      <c r="JR25" s="0"/>
      <c r="JS25" s="0"/>
      <c r="JT25" s="0"/>
      <c r="JU25" s="0"/>
      <c r="JV25" s="0"/>
      <c r="JW25" s="0"/>
      <c r="JX25" s="0"/>
      <c r="JY25" s="0"/>
      <c r="JZ25" s="0"/>
      <c r="KA25" s="0"/>
      <c r="KB25" s="0"/>
      <c r="KC25" s="0"/>
      <c r="KD25" s="0"/>
      <c r="KE25" s="0"/>
      <c r="KF25" s="0"/>
      <c r="KG25" s="0"/>
      <c r="KH25" s="0"/>
      <c r="KI25" s="0"/>
      <c r="KJ25" s="0"/>
      <c r="KK25" s="0"/>
      <c r="KL25" s="0"/>
      <c r="KM25" s="0"/>
      <c r="KN25" s="0"/>
      <c r="KO25" s="0"/>
      <c r="KP25" s="0"/>
      <c r="KQ25" s="0"/>
      <c r="KR25" s="0"/>
      <c r="KS25" s="0"/>
      <c r="KT25" s="0"/>
      <c r="KU25" s="0"/>
      <c r="KV25" s="0"/>
      <c r="KW25" s="0"/>
      <c r="KX25" s="0"/>
      <c r="KY25" s="0"/>
      <c r="KZ25" s="0"/>
      <c r="LA25" s="0"/>
      <c r="LB25" s="0"/>
      <c r="LC25" s="0"/>
      <c r="LD25" s="0"/>
      <c r="LE25" s="0"/>
      <c r="LF25" s="0"/>
      <c r="LG25" s="0"/>
      <c r="LH25" s="0"/>
      <c r="LI25" s="0"/>
      <c r="LJ25" s="0"/>
      <c r="LK25" s="0"/>
      <c r="LL25" s="0"/>
      <c r="LM25" s="0"/>
      <c r="LN25" s="0"/>
      <c r="LO25" s="0"/>
      <c r="LP25" s="0"/>
      <c r="LQ25" s="0"/>
      <c r="LR25" s="0"/>
      <c r="LS25" s="0"/>
      <c r="LT25" s="0"/>
      <c r="LU25" s="0"/>
      <c r="LV25" s="0"/>
      <c r="LW25" s="0"/>
      <c r="LX25" s="0"/>
      <c r="LY25" s="0"/>
      <c r="LZ25" s="0"/>
      <c r="MA25" s="0"/>
      <c r="MB25" s="0"/>
      <c r="MC25" s="0"/>
      <c r="MD25" s="0"/>
      <c r="ME25" s="0"/>
      <c r="MF25" s="0"/>
      <c r="MG25" s="0"/>
      <c r="MH25" s="0"/>
      <c r="MI25" s="0"/>
      <c r="MJ25" s="0"/>
      <c r="MK25" s="0"/>
      <c r="ML25" s="0"/>
      <c r="MM25" s="0"/>
      <c r="MN25" s="0"/>
      <c r="MO25" s="0"/>
      <c r="MP25" s="0"/>
      <c r="MQ25" s="0"/>
      <c r="MR25" s="0"/>
      <c r="MS25" s="0"/>
      <c r="MT25" s="0"/>
      <c r="MU25" s="0"/>
      <c r="MV25" s="0"/>
      <c r="MW25" s="0"/>
      <c r="MX25" s="0"/>
      <c r="MY25" s="0"/>
      <c r="MZ25" s="0"/>
      <c r="NA25" s="0"/>
      <c r="NB25" s="0"/>
      <c r="NC25" s="0"/>
      <c r="ND25" s="0"/>
      <c r="NE25" s="0"/>
      <c r="NF25" s="0"/>
      <c r="NG25" s="0"/>
      <c r="NH25" s="0"/>
      <c r="NI25" s="0"/>
      <c r="NJ25" s="0"/>
      <c r="NK25" s="0"/>
      <c r="NL25" s="0"/>
      <c r="NM25" s="0"/>
      <c r="NN25" s="0"/>
      <c r="NO25" s="0"/>
      <c r="NP25" s="0"/>
      <c r="NQ25" s="0"/>
      <c r="NR25" s="0"/>
      <c r="NS25" s="0"/>
      <c r="NT25" s="0"/>
      <c r="NU25" s="0"/>
      <c r="NV25" s="0"/>
      <c r="NW25" s="0"/>
      <c r="NX25" s="0"/>
      <c r="NY25" s="0"/>
      <c r="NZ25" s="0"/>
      <c r="OA25" s="0"/>
      <c r="OB25" s="0"/>
      <c r="OC25" s="0"/>
      <c r="OD25" s="0"/>
      <c r="OE25" s="0"/>
      <c r="OF25" s="0"/>
      <c r="OG25" s="0"/>
      <c r="OH25" s="0"/>
      <c r="OI25" s="0"/>
      <c r="OJ25" s="0"/>
      <c r="OK25" s="0"/>
      <c r="OL25" s="0"/>
      <c r="OM25" s="0"/>
      <c r="ON25" s="0"/>
      <c r="OO25" s="0"/>
      <c r="OP25" s="0"/>
      <c r="OQ25" s="0"/>
      <c r="OR25" s="0"/>
      <c r="OS25" s="0"/>
      <c r="OT25" s="0"/>
      <c r="OU25" s="0"/>
      <c r="OV25" s="0"/>
      <c r="OW25" s="0"/>
      <c r="OX25" s="0"/>
      <c r="OY25" s="0"/>
      <c r="OZ25" s="0"/>
      <c r="PA25" s="0"/>
      <c r="PB25" s="0"/>
      <c r="PC25" s="0"/>
      <c r="PD25" s="0"/>
      <c r="PE25" s="0"/>
      <c r="PF25" s="0"/>
      <c r="PG25" s="0"/>
      <c r="PH25" s="0"/>
      <c r="PI25" s="0"/>
      <c r="PJ25" s="0"/>
      <c r="PK25" s="0"/>
      <c r="PL25" s="0"/>
      <c r="PM25" s="0"/>
      <c r="PN25" s="0"/>
      <c r="PO25" s="0"/>
      <c r="PP25" s="0"/>
      <c r="PQ25" s="0"/>
      <c r="PR25" s="0"/>
      <c r="PS25" s="0"/>
      <c r="PT25" s="0"/>
      <c r="PU25" s="0"/>
      <c r="PV25" s="0"/>
      <c r="PW25" s="0"/>
      <c r="PX25" s="0"/>
      <c r="PY25" s="0"/>
      <c r="PZ25" s="0"/>
      <c r="QA25" s="0"/>
      <c r="QB25" s="0"/>
      <c r="QC25" s="0"/>
      <c r="QD25" s="0"/>
      <c r="QE25" s="0"/>
      <c r="QF25" s="0"/>
      <c r="QG25" s="0"/>
      <c r="QH25" s="0"/>
      <c r="QI25" s="0"/>
      <c r="QJ25" s="0"/>
      <c r="QK25" s="0"/>
      <c r="QL25" s="0"/>
      <c r="QM25" s="0"/>
      <c r="QN25" s="0"/>
      <c r="QO25" s="0"/>
      <c r="QP25" s="0"/>
      <c r="QQ25" s="0"/>
      <c r="QR25" s="0"/>
      <c r="QS25" s="0"/>
      <c r="QT25" s="0"/>
      <c r="QU25" s="0"/>
      <c r="QV25" s="0"/>
      <c r="QW25" s="0"/>
      <c r="QX25" s="0"/>
      <c r="QY25" s="0"/>
      <c r="QZ25" s="0"/>
      <c r="RA25" s="0"/>
      <c r="RB25" s="0"/>
      <c r="RC25" s="0"/>
      <c r="RD25" s="0"/>
      <c r="RE25" s="0"/>
      <c r="RF25" s="0"/>
      <c r="RG25" s="0"/>
      <c r="RH25" s="0"/>
      <c r="RI25" s="0"/>
      <c r="RJ25" s="0"/>
      <c r="RK25" s="0"/>
      <c r="RL25" s="0"/>
      <c r="RM25" s="0"/>
      <c r="RN25" s="0"/>
      <c r="RO25" s="0"/>
      <c r="RP25" s="0"/>
      <c r="RQ25" s="0"/>
      <c r="RR25" s="0"/>
      <c r="RS25" s="0"/>
      <c r="RT25" s="0"/>
      <c r="RU25" s="0"/>
      <c r="RV25" s="0"/>
      <c r="RW25" s="0"/>
      <c r="RX25" s="0"/>
      <c r="RY25" s="0"/>
      <c r="RZ25" s="0"/>
      <c r="SA25" s="0"/>
      <c r="SB25" s="0"/>
      <c r="SC25" s="0"/>
      <c r="SD25" s="0"/>
      <c r="SE25" s="0"/>
      <c r="SF25" s="0"/>
      <c r="SG25" s="0"/>
      <c r="SH25" s="0"/>
      <c r="SI25" s="0"/>
      <c r="SJ25" s="0"/>
      <c r="SK25" s="0"/>
      <c r="SL25" s="0"/>
      <c r="SM25" s="0"/>
      <c r="SN25" s="0"/>
      <c r="SO25" s="0"/>
      <c r="SP25" s="0"/>
      <c r="SQ25" s="0"/>
      <c r="SR25" s="0"/>
      <c r="SS25" s="0"/>
      <c r="ST25" s="0"/>
      <c r="SU25" s="0"/>
      <c r="SV25" s="0"/>
      <c r="SW25" s="0"/>
      <c r="SX25" s="0"/>
      <c r="SY25" s="0"/>
      <c r="SZ25" s="0"/>
      <c r="TA25" s="0"/>
      <c r="TB25" s="0"/>
      <c r="TC25" s="0"/>
      <c r="TD25" s="0"/>
      <c r="TE25" s="0"/>
      <c r="TF25" s="0"/>
      <c r="TG25" s="0"/>
      <c r="TH25" s="0"/>
      <c r="TI25" s="0"/>
      <c r="TJ25" s="0"/>
      <c r="TK25" s="0"/>
      <c r="TL25" s="0"/>
      <c r="TM25" s="0"/>
      <c r="TN25" s="0"/>
      <c r="TO25" s="0"/>
      <c r="TP25" s="0"/>
      <c r="TQ25" s="0"/>
      <c r="TR25" s="0"/>
      <c r="TS25" s="0"/>
      <c r="TT25" s="0"/>
      <c r="TU25" s="0"/>
      <c r="TV25" s="0"/>
      <c r="TW25" s="0"/>
      <c r="TX25" s="0"/>
      <c r="TY25" s="0"/>
      <c r="TZ25" s="0"/>
      <c r="UA25" s="0"/>
      <c r="UB25" s="0"/>
      <c r="UC25" s="0"/>
      <c r="UD25" s="0"/>
      <c r="UE25" s="0"/>
      <c r="UF25" s="0"/>
      <c r="UG25" s="0"/>
      <c r="UH25" s="0"/>
      <c r="UI25" s="0"/>
      <c r="UJ25" s="0"/>
      <c r="UK25" s="0"/>
      <c r="UL25" s="0"/>
      <c r="UM25" s="0"/>
      <c r="UN25" s="0"/>
      <c r="UO25" s="0"/>
      <c r="UP25" s="0"/>
      <c r="UQ25" s="0"/>
      <c r="UR25" s="0"/>
      <c r="US25" s="0"/>
      <c r="UT25" s="0"/>
      <c r="UU25" s="0"/>
      <c r="UV25" s="0"/>
      <c r="UW25" s="0"/>
      <c r="UX25" s="0"/>
      <c r="UY25" s="0"/>
      <c r="UZ25" s="0"/>
      <c r="VA25" s="0"/>
      <c r="VB25" s="0"/>
      <c r="VC25" s="0"/>
      <c r="VD25" s="0"/>
      <c r="VE25" s="0"/>
      <c r="VF25" s="0"/>
      <c r="VG25" s="0"/>
      <c r="VH25" s="0"/>
      <c r="VI25" s="0"/>
      <c r="VJ25" s="0"/>
      <c r="VK25" s="0"/>
      <c r="VL25" s="0"/>
      <c r="VM25" s="0"/>
      <c r="VN25" s="0"/>
      <c r="VO25" s="0"/>
      <c r="VP25" s="0"/>
      <c r="VQ25" s="0"/>
      <c r="VR25" s="0"/>
      <c r="VS25" s="0"/>
      <c r="VT25" s="0"/>
      <c r="VU25" s="0"/>
      <c r="VV25" s="0"/>
      <c r="VW25" s="0"/>
      <c r="VX25" s="0"/>
      <c r="VY25" s="0"/>
      <c r="VZ25" s="0"/>
      <c r="WA25" s="0"/>
      <c r="WB25" s="0"/>
      <c r="WC25" s="0"/>
      <c r="WD25" s="0"/>
      <c r="WE25" s="0"/>
      <c r="WF25" s="0"/>
      <c r="WG25" s="0"/>
      <c r="WH25" s="0"/>
      <c r="WI25" s="0"/>
      <c r="WJ25" s="0"/>
      <c r="WK25" s="0"/>
      <c r="WL25" s="0"/>
      <c r="WM25" s="0"/>
      <c r="WN25" s="0"/>
      <c r="WO25" s="0"/>
      <c r="WP25" s="0"/>
      <c r="WQ25" s="0"/>
      <c r="WR25" s="0"/>
      <c r="WS25" s="0"/>
      <c r="WT25" s="0"/>
      <c r="WU25" s="0"/>
      <c r="WV25" s="0"/>
      <c r="WW25" s="0"/>
      <c r="WX25" s="0"/>
      <c r="WY25" s="0"/>
      <c r="WZ25" s="0"/>
      <c r="XA25" s="0"/>
      <c r="XB25" s="0"/>
      <c r="XC25" s="0"/>
      <c r="XD25" s="0"/>
      <c r="XE25" s="0"/>
      <c r="XF25" s="0"/>
      <c r="XG25" s="0"/>
      <c r="XH25" s="0"/>
      <c r="XI25" s="0"/>
      <c r="XJ25" s="0"/>
      <c r="XK25" s="0"/>
      <c r="XL25" s="0"/>
      <c r="XM25" s="0"/>
      <c r="XN25" s="0"/>
      <c r="XO25" s="0"/>
      <c r="XP25" s="0"/>
      <c r="XQ25" s="0"/>
      <c r="XR25" s="0"/>
      <c r="XS25" s="0"/>
      <c r="XT25" s="0"/>
      <c r="XU25" s="0"/>
      <c r="XV25" s="0"/>
      <c r="XW25" s="0"/>
      <c r="XX25" s="0"/>
      <c r="XY25" s="0"/>
      <c r="XZ25" s="0"/>
      <c r="YA25" s="0"/>
      <c r="YB25" s="0"/>
      <c r="YC25" s="0"/>
      <c r="YD25" s="0"/>
      <c r="YE25" s="0"/>
      <c r="YF25" s="0"/>
      <c r="YG25" s="0"/>
      <c r="YH25" s="0"/>
      <c r="YI25" s="0"/>
      <c r="YJ25" s="0"/>
      <c r="YK25" s="0"/>
      <c r="YL25" s="0"/>
      <c r="YM25" s="0"/>
      <c r="YN25" s="0"/>
      <c r="YO25" s="0"/>
      <c r="YP25" s="0"/>
      <c r="YQ25" s="0"/>
      <c r="YR25" s="0"/>
      <c r="YS25" s="0"/>
      <c r="YT25" s="0"/>
      <c r="YU25" s="0"/>
      <c r="YV25" s="0"/>
      <c r="YW25" s="0"/>
      <c r="YX25" s="0"/>
      <c r="YY25" s="0"/>
      <c r="YZ25" s="0"/>
      <c r="ZA25" s="0"/>
      <c r="ZB25" s="0"/>
      <c r="ZC25" s="0"/>
      <c r="ZD25" s="0"/>
      <c r="ZE25" s="0"/>
      <c r="ZF25" s="0"/>
      <c r="ZG25" s="0"/>
      <c r="ZH25" s="0"/>
      <c r="ZI25" s="0"/>
      <c r="ZJ25" s="0"/>
      <c r="ZK25" s="0"/>
      <c r="ZL25" s="0"/>
      <c r="ZM25" s="0"/>
      <c r="ZN25" s="0"/>
      <c r="ZO25" s="0"/>
      <c r="ZP25" s="0"/>
      <c r="ZQ25" s="0"/>
      <c r="ZR25" s="0"/>
      <c r="ZS25" s="0"/>
      <c r="ZT25" s="0"/>
      <c r="ZU25" s="0"/>
      <c r="ZV25" s="0"/>
      <c r="ZW25" s="0"/>
      <c r="ZX25" s="0"/>
      <c r="ZY25" s="0"/>
      <c r="ZZ25" s="0"/>
      <c r="AAA25" s="0"/>
      <c r="AAB25" s="0"/>
      <c r="AAC25" s="0"/>
      <c r="AAD25" s="0"/>
      <c r="AAE25" s="0"/>
      <c r="AAF25" s="0"/>
      <c r="AAG25" s="0"/>
      <c r="AAH25" s="0"/>
      <c r="AAI25" s="0"/>
      <c r="AAJ25" s="0"/>
      <c r="AAK25" s="0"/>
      <c r="AAL25" s="0"/>
      <c r="AAM25" s="0"/>
      <c r="AAN25" s="0"/>
      <c r="AAO25" s="0"/>
      <c r="AAP25" s="0"/>
      <c r="AAQ25" s="0"/>
      <c r="AAR25" s="0"/>
      <c r="AAS25" s="0"/>
      <c r="AAT25" s="0"/>
      <c r="AAU25" s="0"/>
      <c r="AAV25" s="0"/>
      <c r="AAW25" s="0"/>
      <c r="AAX25" s="0"/>
      <c r="AAY25" s="0"/>
      <c r="AAZ25" s="0"/>
      <c r="ABA25" s="0"/>
      <c r="ABB25" s="0"/>
      <c r="ABC25" s="0"/>
      <c r="ABD25" s="0"/>
      <c r="ABE25" s="0"/>
      <c r="ABF25" s="0"/>
      <c r="ABG25" s="0"/>
      <c r="ABH25" s="0"/>
      <c r="ABI25" s="0"/>
      <c r="ABJ25" s="0"/>
      <c r="ABK25" s="0"/>
      <c r="ABL25" s="0"/>
      <c r="ABM25" s="0"/>
      <c r="ABN25" s="0"/>
      <c r="ABO25" s="0"/>
      <c r="ABP25" s="0"/>
      <c r="ABQ25" s="0"/>
      <c r="ABR25" s="0"/>
      <c r="ABS25" s="0"/>
      <c r="ABT25" s="0"/>
      <c r="ABU25" s="0"/>
      <c r="ABV25" s="0"/>
      <c r="ABW25" s="0"/>
      <c r="ABX25" s="0"/>
      <c r="ABY25" s="0"/>
      <c r="ABZ25" s="0"/>
      <c r="ACA25" s="0"/>
      <c r="ACB25" s="0"/>
      <c r="ACC25" s="0"/>
      <c r="ACD25" s="0"/>
      <c r="ACE25" s="0"/>
      <c r="ACF25" s="0"/>
      <c r="ACG25" s="0"/>
      <c r="ACH25" s="0"/>
      <c r="ACI25" s="0"/>
      <c r="ACJ25" s="0"/>
      <c r="ACK25" s="0"/>
      <c r="ACL25" s="0"/>
      <c r="ACM25" s="0"/>
      <c r="ACN25" s="0"/>
      <c r="ACO25" s="0"/>
      <c r="ACP25" s="0"/>
      <c r="ACQ25" s="0"/>
      <c r="ACR25" s="0"/>
      <c r="ACS25" s="0"/>
      <c r="ACT25" s="0"/>
      <c r="ACU25" s="0"/>
      <c r="ACV25" s="0"/>
      <c r="ACW25" s="0"/>
      <c r="ACX25" s="0"/>
      <c r="ACY25" s="0"/>
      <c r="ACZ25" s="0"/>
      <c r="ADA25" s="0"/>
      <c r="ADB25" s="0"/>
      <c r="ADC25" s="0"/>
      <c r="ADD25" s="0"/>
      <c r="ADE25" s="0"/>
      <c r="ADF25" s="0"/>
      <c r="ADG25" s="0"/>
      <c r="ADH25" s="0"/>
      <c r="ADI25" s="0"/>
      <c r="ADJ25" s="0"/>
      <c r="ADK25" s="0"/>
      <c r="ADL25" s="0"/>
      <c r="ADM25" s="0"/>
      <c r="ADN25" s="0"/>
      <c r="ADO25" s="0"/>
      <c r="ADP25" s="0"/>
      <c r="ADQ25" s="0"/>
      <c r="ADR25" s="0"/>
      <c r="ADS25" s="0"/>
      <c r="ADT25" s="0"/>
      <c r="ADU25" s="0"/>
      <c r="ADV25" s="0"/>
      <c r="ADW25" s="0"/>
      <c r="ADX25" s="0"/>
      <c r="ADY25" s="0"/>
      <c r="ADZ25" s="0"/>
      <c r="AEA25" s="0"/>
      <c r="AEB25" s="0"/>
      <c r="AEC25" s="0"/>
      <c r="AED25" s="0"/>
      <c r="AEE25" s="0"/>
      <c r="AEF25" s="0"/>
      <c r="AEG25" s="0"/>
      <c r="AEH25" s="0"/>
      <c r="AEI25" s="0"/>
      <c r="AEJ25" s="0"/>
      <c r="AEK25" s="0"/>
      <c r="AEL25" s="0"/>
      <c r="AEM25" s="0"/>
      <c r="AEN25" s="0"/>
      <c r="AEO25" s="0"/>
      <c r="AEP25" s="0"/>
      <c r="AEQ25" s="0"/>
      <c r="AER25" s="0"/>
      <c r="AES25" s="0"/>
      <c r="AET25" s="0"/>
      <c r="AEU25" s="0"/>
      <c r="AEV25" s="0"/>
      <c r="AEW25" s="0"/>
      <c r="AEX25" s="0"/>
      <c r="AEY25" s="0"/>
      <c r="AEZ25" s="0"/>
      <c r="AFA25" s="0"/>
      <c r="AFB25" s="0"/>
      <c r="AFC25" s="0"/>
      <c r="AFD25" s="0"/>
      <c r="AFE25" s="0"/>
      <c r="AFF25" s="0"/>
      <c r="AFG25" s="0"/>
      <c r="AFH25" s="0"/>
      <c r="AFI25" s="0"/>
      <c r="AFJ25" s="0"/>
      <c r="AFK25" s="0"/>
      <c r="AFL25" s="0"/>
      <c r="AFM25" s="0"/>
      <c r="AFN25" s="0"/>
      <c r="AFO25" s="0"/>
      <c r="AFP25" s="0"/>
      <c r="AFQ25" s="0"/>
      <c r="AFR25" s="0"/>
      <c r="AFS25" s="0"/>
      <c r="AFT25" s="0"/>
      <c r="AFU25" s="0"/>
      <c r="AFV25" s="0"/>
      <c r="AFW25" s="0"/>
      <c r="AFX25" s="0"/>
      <c r="AFY25" s="0"/>
      <c r="AFZ25" s="0"/>
      <c r="AGA25" s="0"/>
      <c r="AGB25" s="0"/>
      <c r="AGC25" s="0"/>
      <c r="AGD25" s="0"/>
      <c r="AGE25" s="0"/>
      <c r="AGF25" s="0"/>
      <c r="AGG25" s="0"/>
      <c r="AGH25" s="0"/>
      <c r="AGI25" s="0"/>
      <c r="AGJ25" s="0"/>
      <c r="AGK25" s="0"/>
      <c r="AGL25" s="0"/>
      <c r="AGM25" s="0"/>
      <c r="AGN25" s="0"/>
      <c r="AGO25" s="0"/>
      <c r="AGP25" s="0"/>
      <c r="AGQ25" s="0"/>
      <c r="AGR25" s="0"/>
      <c r="AGS25" s="0"/>
      <c r="AGT25" s="0"/>
      <c r="AGU25" s="0"/>
      <c r="AGV25" s="0"/>
      <c r="AGW25" s="0"/>
      <c r="AGX25" s="0"/>
      <c r="AGY25" s="0"/>
      <c r="AGZ25" s="0"/>
      <c r="AHA25" s="0"/>
      <c r="AHB25" s="0"/>
      <c r="AHC25" s="0"/>
      <c r="AHD25" s="0"/>
      <c r="AHE25" s="0"/>
      <c r="AHF25" s="0"/>
      <c r="AHG25" s="0"/>
      <c r="AHH25" s="0"/>
      <c r="AHI25" s="0"/>
      <c r="AHJ25" s="0"/>
      <c r="AHK25" s="0"/>
      <c r="AHL25" s="0"/>
      <c r="AHM25" s="0"/>
      <c r="AHN25" s="0"/>
      <c r="AHO25" s="0"/>
      <c r="AHP25" s="0"/>
      <c r="AHQ25" s="0"/>
      <c r="AHR25" s="0"/>
      <c r="AHS25" s="0"/>
      <c r="AHT25" s="0"/>
      <c r="AHU25" s="0"/>
      <c r="AHV25" s="0"/>
      <c r="AHW25" s="0"/>
      <c r="AHX25" s="0"/>
      <c r="AHY25" s="0"/>
      <c r="AHZ25" s="0"/>
      <c r="AIA25" s="0"/>
      <c r="AIB25" s="0"/>
      <c r="AIC25" s="0"/>
      <c r="AID25" s="0"/>
      <c r="AIE25" s="0"/>
      <c r="AIF25" s="0"/>
      <c r="AIG25" s="0"/>
      <c r="AIH25" s="0"/>
      <c r="AII25" s="0"/>
      <c r="AIJ25" s="0"/>
      <c r="AIK25" s="0"/>
      <c r="AIL25" s="0"/>
      <c r="AIM25" s="0"/>
      <c r="AIN25" s="0"/>
      <c r="AIO25" s="0"/>
      <c r="AIP25" s="0"/>
      <c r="AIQ25" s="0"/>
      <c r="AIR25" s="0"/>
      <c r="AIS25" s="0"/>
      <c r="AIT25" s="0"/>
      <c r="AIU25" s="0"/>
      <c r="AIV25" s="0"/>
      <c r="AIW25" s="0"/>
      <c r="AIX25" s="0"/>
      <c r="AIY25" s="0"/>
      <c r="AIZ25" s="0"/>
      <c r="AJA25" s="0"/>
      <c r="AJB25" s="0"/>
      <c r="AJC25" s="0"/>
      <c r="AJD25" s="0"/>
      <c r="AJE25" s="0"/>
      <c r="AJF25" s="0"/>
      <c r="AJG25" s="0"/>
      <c r="AJH25" s="0"/>
      <c r="AJI25" s="0"/>
      <c r="AJJ25" s="0"/>
      <c r="AJK25" s="0"/>
      <c r="AJL25" s="0"/>
      <c r="AJM25" s="0"/>
      <c r="AJN25" s="0"/>
      <c r="AJO25" s="0"/>
      <c r="AJP25" s="0"/>
      <c r="AJQ25" s="0"/>
      <c r="AJR25" s="0"/>
      <c r="AJS25" s="0"/>
      <c r="AJT25" s="0"/>
      <c r="AJU25" s="0"/>
      <c r="AJV25" s="0"/>
      <c r="AJW25" s="0"/>
      <c r="AJX25" s="0"/>
      <c r="AJY25" s="0"/>
      <c r="AJZ25" s="0"/>
      <c r="AKA25" s="0"/>
      <c r="AKB25" s="0"/>
      <c r="AKC25" s="0"/>
      <c r="AKD25" s="0"/>
      <c r="AKE25" s="0"/>
      <c r="AKF25" s="0"/>
      <c r="AKG25" s="0"/>
      <c r="AKH25" s="0"/>
      <c r="AKI25" s="0"/>
      <c r="AKJ25" s="0"/>
      <c r="AKK25" s="0"/>
      <c r="AKL25" s="0"/>
      <c r="AKM25" s="0"/>
      <c r="AKN25" s="0"/>
      <c r="AKO25" s="0"/>
      <c r="AKP25" s="0"/>
      <c r="AKQ25" s="0"/>
      <c r="AKR25" s="0"/>
      <c r="AKS25" s="0"/>
      <c r="AKT25" s="0"/>
      <c r="AKU25" s="0"/>
      <c r="AKV25" s="0"/>
      <c r="AKW25" s="0"/>
      <c r="AKX25" s="0"/>
      <c r="AKY25" s="0"/>
      <c r="AKZ25" s="0"/>
      <c r="ALA25" s="0"/>
      <c r="ALB25" s="0"/>
      <c r="ALC25" s="0"/>
      <c r="ALD25" s="0"/>
      <c r="ALE25" s="0"/>
      <c r="ALF25" s="0"/>
      <c r="ALG25" s="0"/>
      <c r="ALH25" s="0"/>
      <c r="ALI25" s="0"/>
      <c r="ALJ25" s="0"/>
      <c r="ALK25" s="0"/>
      <c r="ALL25" s="0"/>
      <c r="ALM25" s="0"/>
      <c r="ALN25" s="0"/>
      <c r="ALO25" s="0"/>
      <c r="ALP25" s="0"/>
      <c r="ALQ25" s="0"/>
      <c r="ALR25" s="0"/>
      <c r="ALS25" s="0"/>
      <c r="ALT25" s="0"/>
      <c r="ALU25" s="0"/>
      <c r="ALV25" s="0"/>
      <c r="ALW25" s="0"/>
      <c r="ALX25" s="0"/>
      <c r="ALY25" s="0"/>
      <c r="ALZ25" s="0"/>
      <c r="AMA25" s="0"/>
      <c r="AMB25" s="0"/>
      <c r="AMC25" s="0"/>
      <c r="AMD25" s="0"/>
      <c r="AME25" s="0"/>
      <c r="AMF25" s="0"/>
      <c r="AMG25" s="0"/>
      <c r="AMH25" s="0"/>
      <c r="AMI25" s="0"/>
      <c r="AMJ25" s="0"/>
    </row>
    <row r="26" s="14" customFormat="true" ht="13.8" hidden="false" customHeight="false" outlineLevel="0" collapsed="false">
      <c r="A26" s="14" t="s">
        <v>27</v>
      </c>
    </row>
    <row r="27" customFormat="false" ht="18.7" hidden="false" customHeight="false" outlineLevel="0" collapsed="false">
      <c r="A27" s="1" t="s">
        <v>28</v>
      </c>
    </row>
    <row r="28" customFormat="false" ht="18.7" hidden="false" customHeight="false" outlineLevel="0" collapsed="false">
      <c r="A28" s="1" t="s">
        <v>29</v>
      </c>
    </row>
  </sheetData>
  <hyperlinks>
    <hyperlink ref="A1" r:id="rId1" display="Hepatitis C cost calculation tool, courtesy of www.microelimination.org, offered with no guarantees."/>
  </hyperlinks>
  <printOptions headings="false" gridLines="false" gridLinesSet="true" horizontalCentered="false" verticalCentered="false"/>
  <pageMargins left="0.7875" right="0.7875" top="1.05277777777778" bottom="1.05277777777778" header="0.7875" footer="0.7875"/>
  <pageSetup paperSize="9" scale="100" firstPageNumber="0" fitToWidth="1" fitToHeight="1" pageOrder="downThenOver" orientation="portrait" usePrinterDefaults="false" blackAndWhite="false" draft="false" cellComments="none" useFirstPageNumber="false" horizontalDpi="300" verticalDpi="300" copies="1"/>
  <headerFooter differentFirst="false" differentOddEven="false">
    <oddHeader>&amp;C&amp;"Times New Roman,Regular"&amp;12&amp;A</oddHeader>
    <oddFooter>&amp;C&amp;"Times New Roman,Regular"&amp;12Page &amp;P</oddFooter>
  </headerFooter>
</worksheet>
</file>

<file path=xl/worksheets/sheet2.xml><?xml version="1.0" encoding="utf-8"?>
<worksheet xmlns="http://schemas.openxmlformats.org/spreadsheetml/2006/main" xmlns:r="http://schemas.openxmlformats.org/officeDocument/2006/relationships">
  <sheetPr filterMode="false">
    <pageSetUpPr fitToPage="false"/>
  </sheetPr>
  <dimension ref="1:58"/>
  <sheetViews>
    <sheetView windowProtection="true" showFormulas="false" showGridLines="true" showRowColHeaders="true" showZeros="true" rightToLeft="false" tabSelected="true" showOutlineSymbols="true" defaultGridColor="true" view="normal" topLeftCell="A1" colorId="64" zoomScale="80" zoomScaleNormal="80" zoomScalePageLayoutView="100" workbookViewId="0">
      <pane xSplit="0" ySplit="2" topLeftCell="A3" activePane="bottomLeft" state="frozen"/>
      <selection pane="topLeft" activeCell="A1" activeCellId="0" sqref="A1"/>
      <selection pane="bottomLeft" activeCell="F3" activeCellId="0" sqref="F3"/>
    </sheetView>
  </sheetViews>
  <sheetFormatPr defaultRowHeight="12.8"/>
  <cols>
    <col collapsed="false" hidden="false" max="1" min="1" style="15" width="33.765306122449"/>
    <col collapsed="false" hidden="false" max="2" min="2" style="16" width="12.6632653061224"/>
    <col collapsed="false" hidden="false" max="3" min="3" style="17" width="10.8520408163265"/>
    <col collapsed="false" hidden="false" max="4" min="4" style="18" width="8.29081632653061"/>
    <col collapsed="false" hidden="false" max="5" min="5" style="19" width="12.3724489795918"/>
    <col collapsed="false" hidden="false" max="6" min="6" style="20" width="84.5612244897959"/>
    <col collapsed="false" hidden="false" max="1025" min="7" style="14" width="19.4183673469388"/>
  </cols>
  <sheetData>
    <row r="1" s="27" customFormat="true" ht="17.5" hidden="false" customHeight="false" outlineLevel="0" collapsed="false">
      <c r="A1" s="21" t="s">
        <v>30</v>
      </c>
      <c r="B1" s="22"/>
      <c r="C1" s="23"/>
      <c r="D1" s="24"/>
      <c r="E1" s="25"/>
      <c r="F1" s="26"/>
    </row>
    <row r="2" s="34" customFormat="true" ht="17.5" hidden="false" customHeight="false" outlineLevel="0" collapsed="false">
      <c r="A2" s="28" t="s">
        <v>31</v>
      </c>
      <c r="B2" s="29" t="s">
        <v>32</v>
      </c>
      <c r="C2" s="30" t="s">
        <v>33</v>
      </c>
      <c r="D2" s="31" t="s">
        <v>34</v>
      </c>
      <c r="E2" s="32" t="s">
        <v>35</v>
      </c>
      <c r="F2" s="33" t="s">
        <v>36</v>
      </c>
    </row>
    <row r="3" s="41" customFormat="true" ht="45.65" hidden="false" customHeight="true" outlineLevel="0" collapsed="false">
      <c r="A3" s="35" t="s">
        <v>37</v>
      </c>
      <c r="B3" s="36" t="n">
        <v>30</v>
      </c>
      <c r="C3" s="37" t="n">
        <f aca="false">C4*(1/0.2)</f>
        <v>5</v>
      </c>
      <c r="D3" s="38" t="n">
        <v>1</v>
      </c>
      <c r="E3" s="39" t="n">
        <f aca="false">B3*C3*D3</f>
        <v>150</v>
      </c>
      <c r="F3" s="40" t="s">
        <v>38</v>
      </c>
    </row>
    <row r="4" s="48" customFormat="true" ht="24.8" hidden="false" customHeight="true" outlineLevel="0" collapsed="false">
      <c r="A4" s="42" t="s">
        <v>39</v>
      </c>
      <c r="B4" s="43" t="n">
        <v>2700</v>
      </c>
      <c r="C4" s="44" t="n">
        <v>1</v>
      </c>
      <c r="D4" s="45" t="n">
        <v>1</v>
      </c>
      <c r="E4" s="46" t="n">
        <f aca="false">B4*C4*D4</f>
        <v>2700</v>
      </c>
      <c r="F4" s="47" t="s">
        <v>40</v>
      </c>
    </row>
    <row r="5" s="55" customFormat="true" ht="46.45" hidden="false" customHeight="true" outlineLevel="0" collapsed="false">
      <c r="A5" s="49" t="s">
        <v>41</v>
      </c>
      <c r="B5" s="50"/>
      <c r="C5" s="51" t="n">
        <v>0.874</v>
      </c>
      <c r="D5" s="52"/>
      <c r="E5" s="53"/>
      <c r="F5" s="54" t="s">
        <v>42</v>
      </c>
    </row>
    <row r="6" s="41" customFormat="true" ht="25.6" hidden="false" customHeight="false" outlineLevel="0" collapsed="false">
      <c r="A6" s="35" t="s">
        <v>43</v>
      </c>
      <c r="B6" s="36" t="n">
        <v>550</v>
      </c>
      <c r="C6" s="37" t="n">
        <f aca="false">C5</f>
        <v>0.874</v>
      </c>
      <c r="D6" s="38" t="n">
        <v>1</v>
      </c>
      <c r="E6" s="39" t="n">
        <f aca="false">B6*C6*D6</f>
        <v>480.7</v>
      </c>
      <c r="F6" s="40" t="s">
        <v>44</v>
      </c>
    </row>
    <row r="7" s="41" customFormat="true" ht="32.85" hidden="false" customHeight="false" outlineLevel="0" collapsed="false">
      <c r="A7" s="35" t="s">
        <v>45</v>
      </c>
      <c r="B7" s="36" t="n">
        <v>1550</v>
      </c>
      <c r="C7" s="37" t="n">
        <f aca="false">C5*0.25</f>
        <v>0.2185</v>
      </c>
      <c r="D7" s="38" t="n">
        <v>1</v>
      </c>
      <c r="E7" s="39" t="n">
        <f aca="false">B7*C7*D7</f>
        <v>338.675</v>
      </c>
      <c r="F7" s="40" t="s">
        <v>46</v>
      </c>
    </row>
    <row r="8" s="41" customFormat="true" ht="25.6" hidden="false" customHeight="false" outlineLevel="0" collapsed="false">
      <c r="A8" s="35" t="s">
        <v>47</v>
      </c>
      <c r="B8" s="36" t="n">
        <v>25</v>
      </c>
      <c r="C8" s="37" t="n">
        <f aca="false">C5</f>
        <v>0.874</v>
      </c>
      <c r="D8" s="38" t="n">
        <v>4</v>
      </c>
      <c r="E8" s="39" t="n">
        <f aca="false">B8*C8*D8</f>
        <v>87.4</v>
      </c>
      <c r="F8" s="40" t="s">
        <v>48</v>
      </c>
    </row>
    <row r="9" s="41" customFormat="true" ht="37.65" hidden="false" customHeight="true" outlineLevel="0" collapsed="false">
      <c r="A9" s="35" t="s">
        <v>49</v>
      </c>
      <c r="B9" s="36" t="n">
        <v>6700</v>
      </c>
      <c r="C9" s="37" t="n">
        <f aca="false">C8*0.03</f>
        <v>0.02622</v>
      </c>
      <c r="D9" s="38" t="n">
        <v>1</v>
      </c>
      <c r="E9" s="39" t="n">
        <f aca="false">B9*C9*D9</f>
        <v>175.674</v>
      </c>
      <c r="F9" s="40" t="s">
        <v>50</v>
      </c>
    </row>
    <row r="10" s="41" customFormat="true" ht="43.25" hidden="false" customHeight="false" outlineLevel="0" collapsed="false">
      <c r="A10" s="35" t="s">
        <v>51</v>
      </c>
      <c r="B10" s="36" t="n">
        <v>200</v>
      </c>
      <c r="C10" s="37" t="n">
        <f aca="false">C5*0.66*0.8</f>
        <v>0.461472</v>
      </c>
      <c r="D10" s="38" t="n">
        <v>3</v>
      </c>
      <c r="E10" s="39" t="n">
        <f aca="false">B10*C10*D10</f>
        <v>276.8832</v>
      </c>
      <c r="F10" s="40" t="s">
        <v>52</v>
      </c>
    </row>
    <row r="11" s="41" customFormat="true" ht="25.6" hidden="false" customHeight="false" outlineLevel="0" collapsed="false">
      <c r="A11" s="35" t="s">
        <v>53</v>
      </c>
      <c r="B11" s="36" t="n">
        <v>3500</v>
      </c>
      <c r="C11" s="37" t="n">
        <f aca="false">C7</f>
        <v>0.2185</v>
      </c>
      <c r="D11" s="38" t="n">
        <v>2</v>
      </c>
      <c r="E11" s="39" t="n">
        <f aca="false">B11*C11*D11</f>
        <v>1529.5</v>
      </c>
      <c r="F11" s="40" t="s">
        <v>54</v>
      </c>
    </row>
    <row r="12" s="41" customFormat="true" ht="37.65" hidden="false" customHeight="true" outlineLevel="0" collapsed="false">
      <c r="A12" s="35" t="s">
        <v>55</v>
      </c>
      <c r="B12" s="36" t="n">
        <v>8000</v>
      </c>
      <c r="C12" s="37" t="n">
        <f aca="false">C11*0.5</f>
        <v>0.10925</v>
      </c>
      <c r="D12" s="38" t="n">
        <v>1</v>
      </c>
      <c r="E12" s="39" t="n">
        <f aca="false">B12*C12*D12</f>
        <v>874</v>
      </c>
      <c r="F12" s="40" t="s">
        <v>56</v>
      </c>
    </row>
    <row r="13" s="41" customFormat="true" ht="46.15" hidden="false" customHeight="false" outlineLevel="0" collapsed="false">
      <c r="A13" s="35" t="s">
        <v>57</v>
      </c>
      <c r="B13" s="36" t="n">
        <f aca="false">B4</f>
        <v>2700</v>
      </c>
      <c r="C13" s="37" t="n">
        <f aca="false">C5</f>
        <v>0.874</v>
      </c>
      <c r="D13" s="38" t="n">
        <v>1</v>
      </c>
      <c r="E13" s="39" t="n">
        <f aca="false">B13*C13*D13</f>
        <v>2359.8</v>
      </c>
      <c r="F13" s="40" t="s">
        <v>58</v>
      </c>
    </row>
    <row r="14" s="41" customFormat="true" ht="28.8" hidden="false" customHeight="true" outlineLevel="0" collapsed="false">
      <c r="A14" s="35" t="s">
        <v>59</v>
      </c>
      <c r="B14" s="36" t="n">
        <f aca="false">B4</f>
        <v>2700</v>
      </c>
      <c r="C14" s="37" t="n">
        <f aca="false">C13*0.1</f>
        <v>0.0874</v>
      </c>
      <c r="D14" s="38" t="n">
        <v>1</v>
      </c>
      <c r="E14" s="39" t="n">
        <f aca="false">B14*C14*D14</f>
        <v>235.98</v>
      </c>
      <c r="F14" s="40" t="s">
        <v>60</v>
      </c>
    </row>
    <row r="15" s="41" customFormat="true" ht="43.25" hidden="false" customHeight="false" outlineLevel="0" collapsed="false">
      <c r="A15" s="35" t="s">
        <v>61</v>
      </c>
      <c r="B15" s="36" t="n">
        <v>20000</v>
      </c>
      <c r="C15" s="37" t="n">
        <f aca="false">C5*0.004</f>
        <v>0.003496</v>
      </c>
      <c r="D15" s="38" t="n">
        <v>2</v>
      </c>
      <c r="E15" s="39" t="n">
        <f aca="false">B15*C15*D15</f>
        <v>139.84</v>
      </c>
      <c r="F15" s="40" t="s">
        <v>62</v>
      </c>
    </row>
    <row r="16" s="41" customFormat="true" ht="17.5" hidden="false" customHeight="false" outlineLevel="0" collapsed="false">
      <c r="A16" s="35" t="s">
        <v>63</v>
      </c>
      <c r="B16" s="36" t="n">
        <v>500</v>
      </c>
      <c r="C16" s="37" t="n">
        <f aca="false">C5</f>
        <v>0.874</v>
      </c>
      <c r="D16" s="38" t="n">
        <v>1</v>
      </c>
      <c r="E16" s="39" t="n">
        <f aca="false">B16*C16*D16</f>
        <v>437</v>
      </c>
      <c r="F16" s="40" t="s">
        <v>64</v>
      </c>
    </row>
    <row r="17" s="41" customFormat="true" ht="17.5" hidden="false" customHeight="false" outlineLevel="0" collapsed="false">
      <c r="A17" s="35" t="s">
        <v>65</v>
      </c>
      <c r="B17" s="36" t="n">
        <v>0</v>
      </c>
      <c r="C17" s="37" t="n">
        <f aca="false">C5</f>
        <v>0.874</v>
      </c>
      <c r="D17" s="38" t="n">
        <v>0</v>
      </c>
      <c r="E17" s="39" t="n">
        <f aca="false">B17*C17*D17</f>
        <v>0</v>
      </c>
      <c r="F17" s="40" t="s">
        <v>66</v>
      </c>
    </row>
    <row r="18" s="41" customFormat="true" ht="17.5" hidden="false" customHeight="false" outlineLevel="0" collapsed="false">
      <c r="A18" s="35"/>
      <c r="B18" s="36"/>
      <c r="C18" s="37"/>
      <c r="D18" s="38"/>
      <c r="E18" s="39"/>
      <c r="F18" s="40"/>
    </row>
    <row r="19" s="34" customFormat="true" ht="17.5" hidden="false" customHeight="false" outlineLevel="0" collapsed="false">
      <c r="A19" s="28" t="s">
        <v>67</v>
      </c>
      <c r="B19" s="29"/>
      <c r="C19" s="30"/>
      <c r="D19" s="56"/>
      <c r="E19" s="57"/>
      <c r="F19" s="33"/>
    </row>
    <row r="20" s="41" customFormat="true" ht="40.05" hidden="false" customHeight="true" outlineLevel="0" collapsed="false">
      <c r="A20" s="35" t="s">
        <v>68</v>
      </c>
      <c r="B20" s="36" t="n">
        <v>16500</v>
      </c>
      <c r="C20" s="37" t="n">
        <f aca="false">C5</f>
        <v>0.874</v>
      </c>
      <c r="D20" s="38" t="n">
        <v>1</v>
      </c>
      <c r="E20" s="39" t="n">
        <f aca="false">B20*C20*D20</f>
        <v>14421</v>
      </c>
      <c r="F20" s="40" t="s">
        <v>69</v>
      </c>
    </row>
    <row r="21" s="64" customFormat="true" ht="32.85" hidden="false" customHeight="false" outlineLevel="0" collapsed="false">
      <c r="A21" s="58" t="s">
        <v>70</v>
      </c>
      <c r="B21" s="59" t="n">
        <v>17500</v>
      </c>
      <c r="C21" s="60" t="n">
        <f aca="false">C20*0.4</f>
        <v>0.3496</v>
      </c>
      <c r="D21" s="61" t="n">
        <v>1</v>
      </c>
      <c r="E21" s="62" t="n">
        <f aca="false">B21*C21*D21</f>
        <v>6118</v>
      </c>
      <c r="F21" s="63" t="s">
        <v>71</v>
      </c>
    </row>
    <row r="22" s="71" customFormat="true" ht="32.85" hidden="false" customHeight="false" outlineLevel="0" collapsed="false">
      <c r="A22" s="65" t="s">
        <v>72</v>
      </c>
      <c r="B22" s="66"/>
      <c r="C22" s="67" t="n">
        <v>0.05</v>
      </c>
      <c r="D22" s="68" t="n">
        <v>0</v>
      </c>
      <c r="E22" s="69" t="n">
        <f aca="false">B22*C22*D22</f>
        <v>0</v>
      </c>
      <c r="F22" s="70" t="s">
        <v>73</v>
      </c>
    </row>
    <row r="23" s="41" customFormat="true" ht="32.85" hidden="false" customHeight="false" outlineLevel="0" collapsed="false">
      <c r="A23" s="35" t="s">
        <v>74</v>
      </c>
      <c r="B23" s="36" t="n">
        <v>750</v>
      </c>
      <c r="C23" s="37" t="n">
        <f aca="false">C5*0.85*0.25</f>
        <v>0.185725</v>
      </c>
      <c r="D23" s="38" t="n">
        <v>3</v>
      </c>
      <c r="E23" s="39" t="n">
        <f aca="false">B23*C23*D23</f>
        <v>417.88125</v>
      </c>
      <c r="F23" s="40" t="s">
        <v>75</v>
      </c>
    </row>
    <row r="24" s="41" customFormat="true" ht="22.4" hidden="false" customHeight="false" outlineLevel="0" collapsed="false">
      <c r="A24" s="35" t="s">
        <v>76</v>
      </c>
      <c r="B24" s="36" t="n">
        <v>800</v>
      </c>
      <c r="C24" s="37" t="n">
        <f aca="false">C5*0.15</f>
        <v>0.1311</v>
      </c>
      <c r="D24" s="38" t="n">
        <v>12</v>
      </c>
      <c r="E24" s="39" t="n">
        <f aca="false">B24*C24*D24</f>
        <v>1258.56</v>
      </c>
      <c r="F24" s="40" t="s">
        <v>77</v>
      </c>
    </row>
    <row r="25" s="41" customFormat="true" ht="47.25" hidden="false" customHeight="true" outlineLevel="0" collapsed="false">
      <c r="A25" s="35" t="s">
        <v>78</v>
      </c>
      <c r="B25" s="36" t="n">
        <v>1900</v>
      </c>
      <c r="C25" s="37" t="n">
        <f aca="false">C5*0.4*0.6</f>
        <v>0.20976</v>
      </c>
      <c r="D25" s="38" t="n">
        <v>1</v>
      </c>
      <c r="E25" s="39" t="n">
        <f aca="false">B25*C25*D25</f>
        <v>398.544</v>
      </c>
      <c r="F25" s="40" t="s">
        <v>79</v>
      </c>
    </row>
    <row r="26" s="41" customFormat="true" ht="34.45" hidden="false" customHeight="true" outlineLevel="0" collapsed="false">
      <c r="A26" s="35" t="s">
        <v>80</v>
      </c>
      <c r="B26" s="36" t="n">
        <v>1900</v>
      </c>
      <c r="C26" s="37" t="n">
        <f aca="false">C5*0.6*0.5</f>
        <v>0.2622</v>
      </c>
      <c r="D26" s="38" t="n">
        <v>1</v>
      </c>
      <c r="E26" s="39" t="n">
        <f aca="false">B26*C26*D26</f>
        <v>498.18</v>
      </c>
      <c r="F26" s="40" t="s">
        <v>81</v>
      </c>
    </row>
    <row r="27" s="41" customFormat="true" ht="17.5" hidden="false" customHeight="false" outlineLevel="0" collapsed="false">
      <c r="A27" s="35" t="s">
        <v>82</v>
      </c>
      <c r="B27" s="36" t="n">
        <v>-1900</v>
      </c>
      <c r="C27" s="37" t="n">
        <f aca="false">C25*0.1</f>
        <v>0.020976</v>
      </c>
      <c r="D27" s="38" t="n">
        <v>1</v>
      </c>
      <c r="E27" s="39" t="n">
        <f aca="false">B27*C27*D27</f>
        <v>-39.8544</v>
      </c>
      <c r="F27" s="40" t="s">
        <v>83</v>
      </c>
    </row>
    <row r="28" s="41" customFormat="true" ht="17.5" hidden="false" customHeight="false" outlineLevel="0" collapsed="false">
      <c r="A28" s="35" t="s">
        <v>84</v>
      </c>
      <c r="B28" s="36" t="n">
        <v>1700</v>
      </c>
      <c r="C28" s="37" t="n">
        <f aca="false">C21*C25</f>
        <v>0.073332096</v>
      </c>
      <c r="D28" s="38" t="n">
        <v>1</v>
      </c>
      <c r="E28" s="39" t="n">
        <f aca="false">B28*C28*D28</f>
        <v>124.6645632</v>
      </c>
      <c r="F28" s="40" t="s">
        <v>85</v>
      </c>
    </row>
    <row r="29" customFormat="false" ht="17.5" hidden="false" customHeight="false" outlineLevel="0" collapsed="false">
      <c r="A29" s="35" t="s">
        <v>86</v>
      </c>
      <c r="B29" s="36" t="n">
        <v>1700</v>
      </c>
      <c r="C29" s="37" t="n">
        <f aca="false">C21*C26</f>
        <v>0.09166512</v>
      </c>
      <c r="D29" s="38" t="n">
        <v>1</v>
      </c>
      <c r="E29" s="39" t="n">
        <f aca="false">B29*C29*D29</f>
        <v>155.830704</v>
      </c>
      <c r="F29" s="40" t="s">
        <v>87</v>
      </c>
      <c r="G29" s="41"/>
      <c r="H29" s="41"/>
      <c r="I29" s="41"/>
      <c r="J29" s="41"/>
      <c r="K29" s="41"/>
      <c r="L29" s="41"/>
      <c r="M29" s="41"/>
      <c r="N29" s="41"/>
      <c r="P29" s="0"/>
      <c r="Q29" s="0"/>
      <c r="R29" s="0"/>
      <c r="S29" s="0"/>
      <c r="T29" s="0"/>
      <c r="U29" s="0"/>
      <c r="V29" s="0"/>
      <c r="W29" s="0"/>
      <c r="X29" s="0"/>
      <c r="Y29" s="0"/>
      <c r="Z29" s="0"/>
      <c r="AA29" s="0"/>
      <c r="AB29" s="0"/>
      <c r="AC29" s="0"/>
      <c r="AD29" s="0"/>
      <c r="AE29" s="0"/>
      <c r="AF29" s="0"/>
      <c r="AG29" s="0"/>
      <c r="AH29" s="0"/>
      <c r="AI29" s="0"/>
      <c r="AJ29" s="0"/>
      <c r="AK29" s="0"/>
      <c r="AL29" s="0"/>
      <c r="AM29" s="0"/>
      <c r="AN29" s="0"/>
      <c r="AO29" s="0"/>
      <c r="AP29" s="0"/>
      <c r="AQ29" s="0"/>
      <c r="AR29" s="0"/>
      <c r="AS29" s="0"/>
      <c r="AT29" s="0"/>
      <c r="AU29" s="0"/>
      <c r="AV29" s="0"/>
      <c r="AW29" s="0"/>
      <c r="AX29" s="0"/>
      <c r="AY29" s="0"/>
      <c r="AZ29" s="0"/>
      <c r="BA29" s="0"/>
      <c r="BB29" s="0"/>
      <c r="BC29" s="0"/>
      <c r="BD29" s="0"/>
      <c r="BE29" s="0"/>
      <c r="BF29" s="0"/>
      <c r="BG29" s="0"/>
      <c r="BH29" s="0"/>
      <c r="BI29" s="0"/>
      <c r="BJ29" s="0"/>
      <c r="BK29" s="0"/>
      <c r="BL29" s="0"/>
      <c r="BM29" s="0"/>
      <c r="BN29" s="0"/>
      <c r="BO29" s="0"/>
      <c r="BP29" s="0"/>
      <c r="BQ29" s="0"/>
      <c r="BR29" s="0"/>
      <c r="BS29" s="0"/>
      <c r="BT29" s="0"/>
      <c r="BU29" s="0"/>
      <c r="BV29" s="0"/>
      <c r="BW29" s="0"/>
      <c r="BX29" s="0"/>
      <c r="BY29" s="0"/>
      <c r="BZ29" s="0"/>
      <c r="CA29" s="0"/>
      <c r="CB29" s="0"/>
      <c r="CC29" s="0"/>
      <c r="CD29" s="0"/>
      <c r="CE29" s="0"/>
      <c r="CF29" s="0"/>
      <c r="CG29" s="0"/>
      <c r="CH29" s="0"/>
      <c r="CI29" s="0"/>
      <c r="CJ29" s="0"/>
      <c r="CK29" s="0"/>
      <c r="CL29" s="0"/>
      <c r="CM29" s="0"/>
      <c r="CN29" s="0"/>
      <c r="CO29" s="0"/>
      <c r="CP29" s="0"/>
      <c r="CQ29" s="0"/>
      <c r="CR29" s="0"/>
      <c r="CS29" s="0"/>
      <c r="CT29" s="0"/>
      <c r="CU29" s="0"/>
      <c r="CV29" s="0"/>
      <c r="CW29" s="0"/>
      <c r="CX29" s="0"/>
      <c r="CY29" s="0"/>
      <c r="CZ29" s="0"/>
      <c r="DA29" s="0"/>
      <c r="DB29" s="0"/>
      <c r="DC29" s="0"/>
      <c r="DD29" s="0"/>
      <c r="DE29" s="0"/>
      <c r="DF29" s="0"/>
      <c r="DG29" s="0"/>
      <c r="DH29" s="0"/>
      <c r="DI29" s="0"/>
      <c r="DJ29" s="0"/>
      <c r="DK29" s="0"/>
      <c r="DL29" s="0"/>
      <c r="DM29" s="0"/>
      <c r="DN29" s="0"/>
      <c r="DO29" s="0"/>
      <c r="DP29" s="0"/>
      <c r="DQ29" s="0"/>
      <c r="DR29" s="0"/>
      <c r="DS29" s="0"/>
      <c r="DT29" s="0"/>
      <c r="DU29" s="0"/>
      <c r="DV29" s="0"/>
      <c r="DW29" s="0"/>
      <c r="DX29" s="0"/>
      <c r="DY29" s="0"/>
      <c r="DZ29" s="0"/>
      <c r="EA29" s="0"/>
      <c r="EB29" s="0"/>
      <c r="EC29" s="0"/>
      <c r="ED29" s="0"/>
      <c r="EE29" s="0"/>
      <c r="EF29" s="0"/>
      <c r="EG29" s="0"/>
      <c r="EH29" s="0"/>
      <c r="EI29" s="0"/>
      <c r="EJ29" s="0"/>
      <c r="EK29" s="0"/>
      <c r="EL29" s="0"/>
      <c r="EM29" s="0"/>
      <c r="EN29" s="0"/>
      <c r="EO29" s="0"/>
      <c r="EP29" s="0"/>
      <c r="EQ29" s="0"/>
      <c r="ER29" s="0"/>
      <c r="ES29" s="0"/>
      <c r="ET29" s="0"/>
      <c r="EU29" s="0"/>
      <c r="EV29" s="0"/>
      <c r="EW29" s="0"/>
      <c r="EX29" s="0"/>
      <c r="EY29" s="0"/>
      <c r="EZ29" s="0"/>
      <c r="FA29" s="0"/>
      <c r="FB29" s="0"/>
      <c r="FC29" s="0"/>
      <c r="FD29" s="0"/>
      <c r="FE29" s="0"/>
      <c r="FF29" s="0"/>
      <c r="FG29" s="0"/>
      <c r="FH29" s="0"/>
      <c r="FI29" s="0"/>
      <c r="FJ29" s="0"/>
      <c r="FK29" s="0"/>
      <c r="FL29" s="0"/>
      <c r="FM29" s="0"/>
      <c r="FN29" s="0"/>
      <c r="FO29" s="0"/>
      <c r="FP29" s="0"/>
      <c r="FQ29" s="0"/>
      <c r="FR29" s="0"/>
      <c r="FS29" s="0"/>
      <c r="FT29" s="0"/>
      <c r="FU29" s="0"/>
      <c r="FV29" s="0"/>
      <c r="FW29" s="0"/>
      <c r="FX29" s="0"/>
      <c r="FY29" s="0"/>
      <c r="FZ29" s="0"/>
      <c r="GA29" s="0"/>
      <c r="GB29" s="0"/>
      <c r="GC29" s="0"/>
      <c r="GD29" s="0"/>
      <c r="GE29" s="0"/>
      <c r="GF29" s="0"/>
      <c r="GG29" s="0"/>
      <c r="GH29" s="0"/>
      <c r="GI29" s="0"/>
      <c r="GJ29" s="0"/>
      <c r="GK29" s="0"/>
      <c r="GL29" s="0"/>
      <c r="GM29" s="0"/>
      <c r="GN29" s="0"/>
      <c r="GO29" s="0"/>
      <c r="GP29" s="0"/>
      <c r="GQ29" s="0"/>
      <c r="GR29" s="0"/>
      <c r="GS29" s="0"/>
      <c r="GT29" s="0"/>
      <c r="GU29" s="0"/>
      <c r="GV29" s="0"/>
      <c r="GW29" s="0"/>
      <c r="GX29" s="0"/>
      <c r="GY29" s="0"/>
      <c r="GZ29" s="0"/>
      <c r="HA29" s="0"/>
      <c r="HB29" s="0"/>
      <c r="HC29" s="0"/>
      <c r="HD29" s="0"/>
      <c r="HE29" s="0"/>
      <c r="HF29" s="0"/>
      <c r="HG29" s="0"/>
      <c r="HH29" s="0"/>
      <c r="HI29" s="0"/>
      <c r="HJ29" s="0"/>
      <c r="HK29" s="0"/>
      <c r="HL29" s="0"/>
      <c r="HM29" s="0"/>
      <c r="HN29" s="0"/>
      <c r="HO29" s="0"/>
      <c r="HP29" s="0"/>
      <c r="HQ29" s="0"/>
      <c r="HR29" s="0"/>
      <c r="HS29" s="0"/>
      <c r="HT29" s="0"/>
      <c r="HU29" s="0"/>
      <c r="HV29" s="0"/>
      <c r="HW29" s="0"/>
      <c r="HX29" s="0"/>
      <c r="HY29" s="0"/>
      <c r="HZ29" s="0"/>
      <c r="IA29" s="0"/>
      <c r="IB29" s="0"/>
      <c r="IC29" s="0"/>
      <c r="ID29" s="0"/>
      <c r="IE29" s="0"/>
      <c r="IF29" s="0"/>
      <c r="IG29" s="0"/>
      <c r="IH29" s="0"/>
      <c r="II29" s="0"/>
      <c r="IJ29" s="0"/>
      <c r="IK29" s="0"/>
      <c r="IL29" s="0"/>
      <c r="IM29" s="0"/>
      <c r="IN29" s="0"/>
      <c r="IO29" s="0"/>
      <c r="IP29" s="0"/>
      <c r="IQ29" s="0"/>
      <c r="IR29" s="0"/>
      <c r="IS29" s="0"/>
      <c r="IT29" s="0"/>
      <c r="IU29" s="0"/>
      <c r="IV29" s="0"/>
      <c r="IW29" s="0"/>
      <c r="IX29" s="0"/>
      <c r="IY29" s="0"/>
      <c r="IZ29" s="0"/>
      <c r="JA29" s="0"/>
      <c r="JB29" s="0"/>
      <c r="JC29" s="0"/>
      <c r="JD29" s="0"/>
      <c r="JE29" s="0"/>
      <c r="JF29" s="0"/>
      <c r="JG29" s="0"/>
      <c r="JH29" s="0"/>
      <c r="JI29" s="0"/>
      <c r="JJ29" s="0"/>
      <c r="JK29" s="0"/>
      <c r="JL29" s="0"/>
      <c r="JM29" s="0"/>
      <c r="JN29" s="0"/>
      <c r="JO29" s="0"/>
      <c r="JP29" s="0"/>
      <c r="JQ29" s="0"/>
      <c r="JR29" s="0"/>
      <c r="JS29" s="0"/>
      <c r="JT29" s="0"/>
      <c r="JU29" s="0"/>
      <c r="JV29" s="0"/>
      <c r="JW29" s="0"/>
      <c r="JX29" s="0"/>
      <c r="JY29" s="0"/>
      <c r="JZ29" s="0"/>
      <c r="KA29" s="0"/>
      <c r="KB29" s="0"/>
      <c r="KC29" s="0"/>
      <c r="KD29" s="0"/>
      <c r="KE29" s="0"/>
      <c r="KF29" s="0"/>
      <c r="KG29" s="0"/>
      <c r="KH29" s="0"/>
      <c r="KI29" s="0"/>
      <c r="KJ29" s="0"/>
      <c r="KK29" s="0"/>
      <c r="KL29" s="0"/>
      <c r="KM29" s="0"/>
      <c r="KN29" s="0"/>
      <c r="KO29" s="0"/>
      <c r="KP29" s="0"/>
      <c r="KQ29" s="0"/>
      <c r="KR29" s="0"/>
      <c r="KS29" s="0"/>
      <c r="KT29" s="0"/>
      <c r="KU29" s="0"/>
      <c r="KV29" s="0"/>
      <c r="KW29" s="0"/>
      <c r="KX29" s="0"/>
      <c r="KY29" s="0"/>
      <c r="KZ29" s="0"/>
      <c r="LA29" s="0"/>
      <c r="LB29" s="0"/>
      <c r="LC29" s="0"/>
      <c r="LD29" s="0"/>
      <c r="LE29" s="0"/>
      <c r="LF29" s="0"/>
      <c r="LG29" s="0"/>
      <c r="LH29" s="0"/>
      <c r="LI29" s="0"/>
      <c r="LJ29" s="0"/>
      <c r="LK29" s="0"/>
      <c r="LL29" s="0"/>
      <c r="LM29" s="0"/>
      <c r="LN29" s="0"/>
      <c r="LO29" s="0"/>
      <c r="LP29" s="0"/>
      <c r="LQ29" s="0"/>
      <c r="LR29" s="0"/>
      <c r="LS29" s="0"/>
      <c r="LT29" s="0"/>
      <c r="LU29" s="0"/>
      <c r="LV29" s="0"/>
      <c r="LW29" s="0"/>
      <c r="LX29" s="0"/>
      <c r="LY29" s="0"/>
      <c r="LZ29" s="0"/>
      <c r="MA29" s="0"/>
      <c r="MB29" s="0"/>
      <c r="MC29" s="0"/>
      <c r="MD29" s="0"/>
      <c r="ME29" s="0"/>
      <c r="MF29" s="0"/>
      <c r="MG29" s="0"/>
      <c r="MH29" s="0"/>
      <c r="MI29" s="0"/>
      <c r="MJ29" s="0"/>
      <c r="MK29" s="0"/>
      <c r="ML29" s="0"/>
      <c r="MM29" s="0"/>
      <c r="MN29" s="0"/>
      <c r="MO29" s="0"/>
      <c r="MP29" s="0"/>
      <c r="MQ29" s="0"/>
      <c r="MR29" s="0"/>
      <c r="MS29" s="0"/>
      <c r="MT29" s="0"/>
      <c r="MU29" s="0"/>
      <c r="MV29" s="0"/>
      <c r="MW29" s="0"/>
      <c r="MX29" s="0"/>
      <c r="MY29" s="0"/>
      <c r="MZ29" s="0"/>
      <c r="NA29" s="0"/>
      <c r="NB29" s="0"/>
      <c r="NC29" s="0"/>
      <c r="ND29" s="0"/>
      <c r="NE29" s="0"/>
      <c r="NF29" s="0"/>
      <c r="NG29" s="0"/>
      <c r="NH29" s="0"/>
      <c r="NI29" s="0"/>
      <c r="NJ29" s="0"/>
      <c r="NK29" s="0"/>
      <c r="NL29" s="0"/>
      <c r="NM29" s="0"/>
      <c r="NN29" s="0"/>
      <c r="NO29" s="0"/>
      <c r="NP29" s="0"/>
      <c r="NQ29" s="0"/>
      <c r="NR29" s="0"/>
      <c r="NS29" s="0"/>
      <c r="NT29" s="0"/>
      <c r="NU29" s="0"/>
      <c r="NV29" s="0"/>
      <c r="NW29" s="0"/>
      <c r="NX29" s="0"/>
      <c r="NY29" s="0"/>
      <c r="NZ29" s="0"/>
      <c r="OA29" s="0"/>
      <c r="OB29" s="0"/>
      <c r="OC29" s="0"/>
      <c r="OD29" s="0"/>
      <c r="OE29" s="0"/>
      <c r="OF29" s="0"/>
      <c r="OG29" s="0"/>
      <c r="OH29" s="0"/>
      <c r="OI29" s="0"/>
      <c r="OJ29" s="0"/>
      <c r="OK29" s="0"/>
      <c r="OL29" s="0"/>
      <c r="OM29" s="0"/>
      <c r="ON29" s="0"/>
      <c r="OO29" s="0"/>
      <c r="OP29" s="0"/>
      <c r="OQ29" s="0"/>
      <c r="OR29" s="0"/>
      <c r="OS29" s="0"/>
      <c r="OT29" s="0"/>
      <c r="OU29" s="0"/>
      <c r="OV29" s="0"/>
      <c r="OW29" s="0"/>
      <c r="OX29" s="0"/>
      <c r="OY29" s="0"/>
      <c r="OZ29" s="0"/>
      <c r="PA29" s="0"/>
      <c r="PB29" s="0"/>
      <c r="PC29" s="0"/>
      <c r="PD29" s="0"/>
      <c r="PE29" s="0"/>
      <c r="PF29" s="0"/>
      <c r="PG29" s="0"/>
      <c r="PH29" s="0"/>
      <c r="PI29" s="0"/>
      <c r="PJ29" s="0"/>
      <c r="PK29" s="0"/>
      <c r="PL29" s="0"/>
      <c r="PM29" s="0"/>
      <c r="PN29" s="0"/>
      <c r="PO29" s="0"/>
      <c r="PP29" s="0"/>
      <c r="PQ29" s="0"/>
      <c r="PR29" s="0"/>
      <c r="PS29" s="0"/>
      <c r="PT29" s="0"/>
      <c r="PU29" s="0"/>
      <c r="PV29" s="0"/>
      <c r="PW29" s="0"/>
      <c r="PX29" s="0"/>
      <c r="PY29" s="0"/>
      <c r="PZ29" s="0"/>
      <c r="QA29" s="0"/>
      <c r="QB29" s="0"/>
      <c r="QC29" s="0"/>
      <c r="QD29" s="0"/>
      <c r="QE29" s="0"/>
      <c r="QF29" s="0"/>
      <c r="QG29" s="0"/>
      <c r="QH29" s="0"/>
      <c r="QI29" s="0"/>
      <c r="QJ29" s="0"/>
      <c r="QK29" s="0"/>
      <c r="QL29" s="0"/>
      <c r="QM29" s="0"/>
      <c r="QN29" s="0"/>
      <c r="QO29" s="0"/>
      <c r="QP29" s="0"/>
      <c r="QQ29" s="0"/>
      <c r="QR29" s="0"/>
      <c r="QS29" s="0"/>
      <c r="QT29" s="0"/>
      <c r="QU29" s="0"/>
      <c r="QV29" s="0"/>
      <c r="QW29" s="0"/>
      <c r="QX29" s="0"/>
      <c r="QY29" s="0"/>
      <c r="QZ29" s="0"/>
      <c r="RA29" s="0"/>
      <c r="RB29" s="0"/>
      <c r="RC29" s="0"/>
      <c r="RD29" s="0"/>
      <c r="RE29" s="0"/>
      <c r="RF29" s="0"/>
      <c r="RG29" s="0"/>
      <c r="RH29" s="0"/>
      <c r="RI29" s="0"/>
      <c r="RJ29" s="0"/>
      <c r="RK29" s="0"/>
      <c r="RL29" s="0"/>
      <c r="RM29" s="0"/>
      <c r="RN29" s="0"/>
      <c r="RO29" s="0"/>
      <c r="RP29" s="0"/>
      <c r="RQ29" s="0"/>
      <c r="RR29" s="0"/>
      <c r="RS29" s="0"/>
      <c r="RT29" s="0"/>
      <c r="RU29" s="0"/>
      <c r="RV29" s="0"/>
      <c r="RW29" s="0"/>
      <c r="RX29" s="0"/>
      <c r="RY29" s="0"/>
      <c r="RZ29" s="0"/>
      <c r="SA29" s="0"/>
      <c r="SB29" s="0"/>
      <c r="SC29" s="0"/>
      <c r="SD29" s="0"/>
      <c r="SE29" s="0"/>
      <c r="SF29" s="0"/>
      <c r="SG29" s="0"/>
      <c r="SH29" s="0"/>
      <c r="SI29" s="0"/>
      <c r="SJ29" s="0"/>
      <c r="SK29" s="0"/>
      <c r="SL29" s="0"/>
      <c r="SM29" s="0"/>
      <c r="SN29" s="0"/>
      <c r="SO29" s="0"/>
      <c r="SP29" s="0"/>
      <c r="SQ29" s="0"/>
      <c r="SR29" s="0"/>
      <c r="SS29" s="0"/>
      <c r="ST29" s="0"/>
      <c r="SU29" s="0"/>
      <c r="SV29" s="0"/>
      <c r="SW29" s="0"/>
      <c r="SX29" s="0"/>
      <c r="SY29" s="0"/>
      <c r="SZ29" s="0"/>
      <c r="TA29" s="0"/>
      <c r="TB29" s="0"/>
      <c r="TC29" s="0"/>
      <c r="TD29" s="0"/>
      <c r="TE29" s="0"/>
      <c r="TF29" s="0"/>
      <c r="TG29" s="0"/>
      <c r="TH29" s="0"/>
      <c r="TI29" s="0"/>
      <c r="TJ29" s="0"/>
      <c r="TK29" s="0"/>
      <c r="TL29" s="0"/>
      <c r="TM29" s="0"/>
      <c r="TN29" s="0"/>
      <c r="TO29" s="0"/>
      <c r="TP29" s="0"/>
      <c r="TQ29" s="0"/>
      <c r="TR29" s="0"/>
      <c r="TS29" s="0"/>
      <c r="TT29" s="0"/>
      <c r="TU29" s="0"/>
      <c r="TV29" s="0"/>
      <c r="TW29" s="0"/>
      <c r="TX29" s="0"/>
      <c r="TY29" s="0"/>
      <c r="TZ29" s="0"/>
      <c r="UA29" s="0"/>
      <c r="UB29" s="0"/>
      <c r="UC29" s="0"/>
      <c r="UD29" s="0"/>
      <c r="UE29" s="0"/>
      <c r="UF29" s="0"/>
      <c r="UG29" s="0"/>
      <c r="UH29" s="0"/>
      <c r="UI29" s="0"/>
      <c r="UJ29" s="0"/>
      <c r="UK29" s="0"/>
      <c r="UL29" s="0"/>
      <c r="UM29" s="0"/>
      <c r="UN29" s="0"/>
      <c r="UO29" s="0"/>
      <c r="UP29" s="0"/>
      <c r="UQ29" s="0"/>
      <c r="UR29" s="0"/>
      <c r="US29" s="0"/>
      <c r="UT29" s="0"/>
      <c r="UU29" s="0"/>
      <c r="UV29" s="0"/>
      <c r="UW29" s="0"/>
      <c r="UX29" s="0"/>
      <c r="UY29" s="0"/>
      <c r="UZ29" s="0"/>
      <c r="VA29" s="0"/>
      <c r="VB29" s="0"/>
      <c r="VC29" s="0"/>
      <c r="VD29" s="0"/>
      <c r="VE29" s="0"/>
      <c r="VF29" s="0"/>
      <c r="VG29" s="0"/>
      <c r="VH29" s="0"/>
      <c r="VI29" s="0"/>
      <c r="VJ29" s="0"/>
      <c r="VK29" s="0"/>
      <c r="VL29" s="0"/>
      <c r="VM29" s="0"/>
      <c r="VN29" s="0"/>
      <c r="VO29" s="0"/>
      <c r="VP29" s="0"/>
      <c r="VQ29" s="0"/>
      <c r="VR29" s="0"/>
      <c r="VS29" s="0"/>
      <c r="VT29" s="0"/>
      <c r="VU29" s="0"/>
      <c r="VV29" s="0"/>
      <c r="VW29" s="0"/>
      <c r="VX29" s="0"/>
      <c r="VY29" s="0"/>
      <c r="VZ29" s="0"/>
      <c r="WA29" s="0"/>
      <c r="WB29" s="0"/>
      <c r="WC29" s="0"/>
      <c r="WD29" s="0"/>
      <c r="WE29" s="0"/>
      <c r="WF29" s="0"/>
      <c r="WG29" s="0"/>
      <c r="WH29" s="0"/>
      <c r="WI29" s="0"/>
      <c r="WJ29" s="0"/>
      <c r="WK29" s="0"/>
      <c r="WL29" s="0"/>
      <c r="WM29" s="0"/>
      <c r="WN29" s="0"/>
      <c r="WO29" s="0"/>
      <c r="WP29" s="0"/>
      <c r="WQ29" s="0"/>
      <c r="WR29" s="0"/>
      <c r="WS29" s="0"/>
      <c r="WT29" s="0"/>
      <c r="WU29" s="0"/>
      <c r="WV29" s="0"/>
      <c r="WW29" s="0"/>
      <c r="WX29" s="0"/>
      <c r="WY29" s="0"/>
      <c r="WZ29" s="0"/>
      <c r="XA29" s="0"/>
      <c r="XB29" s="0"/>
      <c r="XC29" s="0"/>
      <c r="XD29" s="0"/>
      <c r="XE29" s="0"/>
      <c r="XF29" s="0"/>
      <c r="XG29" s="0"/>
      <c r="XH29" s="0"/>
      <c r="XI29" s="0"/>
      <c r="XJ29" s="0"/>
      <c r="XK29" s="0"/>
      <c r="XL29" s="0"/>
      <c r="XM29" s="0"/>
      <c r="XN29" s="0"/>
      <c r="XO29" s="0"/>
      <c r="XP29" s="0"/>
      <c r="XQ29" s="0"/>
      <c r="XR29" s="0"/>
      <c r="XS29" s="0"/>
      <c r="XT29" s="0"/>
      <c r="XU29" s="0"/>
      <c r="XV29" s="0"/>
      <c r="XW29" s="0"/>
      <c r="XX29" s="0"/>
      <c r="XY29" s="0"/>
      <c r="XZ29" s="0"/>
      <c r="YA29" s="0"/>
      <c r="YB29" s="0"/>
      <c r="YC29" s="0"/>
      <c r="YD29" s="0"/>
      <c r="YE29" s="0"/>
      <c r="YF29" s="0"/>
      <c r="YG29" s="0"/>
      <c r="YH29" s="0"/>
      <c r="YI29" s="0"/>
      <c r="YJ29" s="0"/>
      <c r="YK29" s="0"/>
      <c r="YL29" s="0"/>
      <c r="YM29" s="0"/>
      <c r="YN29" s="0"/>
      <c r="YO29" s="0"/>
      <c r="YP29" s="0"/>
      <c r="YQ29" s="0"/>
      <c r="YR29" s="0"/>
      <c r="YS29" s="0"/>
      <c r="YT29" s="0"/>
      <c r="YU29" s="0"/>
      <c r="YV29" s="0"/>
      <c r="YW29" s="0"/>
      <c r="YX29" s="0"/>
      <c r="YY29" s="0"/>
      <c r="YZ29" s="0"/>
      <c r="ZA29" s="0"/>
      <c r="ZB29" s="0"/>
      <c r="ZC29" s="0"/>
      <c r="ZD29" s="0"/>
      <c r="ZE29" s="0"/>
      <c r="ZF29" s="0"/>
      <c r="ZG29" s="0"/>
      <c r="ZH29" s="0"/>
      <c r="ZI29" s="0"/>
      <c r="ZJ29" s="0"/>
      <c r="ZK29" s="0"/>
      <c r="ZL29" s="0"/>
      <c r="ZM29" s="0"/>
      <c r="ZN29" s="0"/>
      <c r="ZO29" s="0"/>
      <c r="ZP29" s="0"/>
      <c r="ZQ29" s="0"/>
      <c r="ZR29" s="0"/>
      <c r="ZS29" s="0"/>
      <c r="ZT29" s="0"/>
      <c r="ZU29" s="0"/>
      <c r="ZV29" s="0"/>
      <c r="ZW29" s="0"/>
      <c r="ZX29" s="0"/>
      <c r="ZY29" s="0"/>
      <c r="ZZ29" s="0"/>
      <c r="AAA29" s="0"/>
      <c r="AAB29" s="0"/>
      <c r="AAC29" s="0"/>
      <c r="AAD29" s="0"/>
      <c r="AAE29" s="0"/>
      <c r="AAF29" s="0"/>
      <c r="AAG29" s="0"/>
      <c r="AAH29" s="0"/>
      <c r="AAI29" s="0"/>
      <c r="AAJ29" s="0"/>
      <c r="AAK29" s="0"/>
      <c r="AAL29" s="0"/>
      <c r="AAM29" s="0"/>
      <c r="AAN29" s="0"/>
      <c r="AAO29" s="0"/>
      <c r="AAP29" s="0"/>
      <c r="AAQ29" s="0"/>
      <c r="AAR29" s="0"/>
      <c r="AAS29" s="0"/>
      <c r="AAT29" s="0"/>
      <c r="AAU29" s="0"/>
      <c r="AAV29" s="0"/>
      <c r="AAW29" s="0"/>
      <c r="AAX29" s="0"/>
      <c r="AAY29" s="0"/>
      <c r="AAZ29" s="0"/>
      <c r="ABA29" s="0"/>
      <c r="ABB29" s="0"/>
      <c r="ABC29" s="0"/>
      <c r="ABD29" s="0"/>
      <c r="ABE29" s="0"/>
      <c r="ABF29" s="0"/>
      <c r="ABG29" s="0"/>
      <c r="ABH29" s="0"/>
      <c r="ABI29" s="0"/>
      <c r="ABJ29" s="0"/>
      <c r="ABK29" s="0"/>
      <c r="ABL29" s="0"/>
      <c r="ABM29" s="0"/>
      <c r="ABN29" s="0"/>
      <c r="ABO29" s="0"/>
      <c r="ABP29" s="0"/>
      <c r="ABQ29" s="0"/>
      <c r="ABR29" s="0"/>
      <c r="ABS29" s="0"/>
      <c r="ABT29" s="0"/>
      <c r="ABU29" s="0"/>
      <c r="ABV29" s="0"/>
      <c r="ABW29" s="0"/>
      <c r="ABX29" s="0"/>
      <c r="ABY29" s="0"/>
      <c r="ABZ29" s="0"/>
      <c r="ACA29" s="0"/>
      <c r="ACB29" s="0"/>
      <c r="ACC29" s="0"/>
      <c r="ACD29" s="0"/>
      <c r="ACE29" s="0"/>
      <c r="ACF29" s="0"/>
      <c r="ACG29" s="0"/>
      <c r="ACH29" s="0"/>
      <c r="ACI29" s="0"/>
      <c r="ACJ29" s="0"/>
      <c r="ACK29" s="0"/>
      <c r="ACL29" s="0"/>
      <c r="ACM29" s="0"/>
      <c r="ACN29" s="0"/>
      <c r="ACO29" s="0"/>
      <c r="ACP29" s="0"/>
      <c r="ACQ29" s="0"/>
      <c r="ACR29" s="0"/>
      <c r="ACS29" s="0"/>
      <c r="ACT29" s="0"/>
      <c r="ACU29" s="0"/>
      <c r="ACV29" s="0"/>
      <c r="ACW29" s="0"/>
      <c r="ACX29" s="0"/>
      <c r="ACY29" s="0"/>
      <c r="ACZ29" s="0"/>
      <c r="ADA29" s="0"/>
      <c r="ADB29" s="0"/>
      <c r="ADC29" s="0"/>
      <c r="ADD29" s="0"/>
      <c r="ADE29" s="0"/>
      <c r="ADF29" s="0"/>
      <c r="ADG29" s="0"/>
      <c r="ADH29" s="0"/>
      <c r="ADI29" s="0"/>
      <c r="ADJ29" s="0"/>
      <c r="ADK29" s="0"/>
      <c r="ADL29" s="0"/>
      <c r="ADM29" s="0"/>
      <c r="ADN29" s="0"/>
      <c r="ADO29" s="0"/>
      <c r="ADP29" s="0"/>
      <c r="ADQ29" s="0"/>
      <c r="ADR29" s="0"/>
      <c r="ADS29" s="0"/>
      <c r="ADT29" s="0"/>
      <c r="ADU29" s="0"/>
      <c r="ADV29" s="0"/>
      <c r="ADW29" s="0"/>
      <c r="ADX29" s="0"/>
      <c r="ADY29" s="0"/>
      <c r="ADZ29" s="0"/>
      <c r="AEA29" s="0"/>
      <c r="AEB29" s="0"/>
      <c r="AEC29" s="0"/>
      <c r="AED29" s="0"/>
      <c r="AEE29" s="0"/>
      <c r="AEF29" s="0"/>
      <c r="AEG29" s="0"/>
      <c r="AEH29" s="0"/>
      <c r="AEI29" s="0"/>
      <c r="AEJ29" s="0"/>
      <c r="AEK29" s="0"/>
      <c r="AEL29" s="0"/>
      <c r="AEM29" s="0"/>
      <c r="AEN29" s="0"/>
      <c r="AEO29" s="0"/>
      <c r="AEP29" s="0"/>
      <c r="AEQ29" s="0"/>
      <c r="AER29" s="0"/>
      <c r="AES29" s="0"/>
      <c r="AET29" s="0"/>
      <c r="AEU29" s="0"/>
      <c r="AEV29" s="0"/>
      <c r="AEW29" s="0"/>
      <c r="AEX29" s="0"/>
      <c r="AEY29" s="0"/>
      <c r="AEZ29" s="0"/>
      <c r="AFA29" s="0"/>
      <c r="AFB29" s="0"/>
      <c r="AFC29" s="0"/>
      <c r="AFD29" s="0"/>
      <c r="AFE29" s="0"/>
      <c r="AFF29" s="0"/>
      <c r="AFG29" s="0"/>
      <c r="AFH29" s="0"/>
      <c r="AFI29" s="0"/>
      <c r="AFJ29" s="0"/>
      <c r="AFK29" s="0"/>
      <c r="AFL29" s="0"/>
      <c r="AFM29" s="0"/>
      <c r="AFN29" s="0"/>
      <c r="AFO29" s="0"/>
      <c r="AFP29" s="0"/>
      <c r="AFQ29" s="0"/>
      <c r="AFR29" s="0"/>
      <c r="AFS29" s="0"/>
      <c r="AFT29" s="0"/>
      <c r="AFU29" s="0"/>
      <c r="AFV29" s="0"/>
      <c r="AFW29" s="0"/>
      <c r="AFX29" s="0"/>
      <c r="AFY29" s="0"/>
      <c r="AFZ29" s="0"/>
      <c r="AGA29" s="0"/>
      <c r="AGB29" s="0"/>
      <c r="AGC29" s="0"/>
      <c r="AGD29" s="0"/>
      <c r="AGE29" s="0"/>
      <c r="AGF29" s="0"/>
      <c r="AGG29" s="0"/>
      <c r="AGH29" s="0"/>
      <c r="AGI29" s="0"/>
      <c r="AGJ29" s="0"/>
      <c r="AGK29" s="0"/>
      <c r="AGL29" s="0"/>
      <c r="AGM29" s="0"/>
      <c r="AGN29" s="0"/>
      <c r="AGO29" s="0"/>
      <c r="AGP29" s="0"/>
      <c r="AGQ29" s="0"/>
      <c r="AGR29" s="0"/>
      <c r="AGS29" s="0"/>
      <c r="AGT29" s="0"/>
      <c r="AGU29" s="0"/>
      <c r="AGV29" s="0"/>
      <c r="AGW29" s="0"/>
      <c r="AGX29" s="0"/>
      <c r="AGY29" s="0"/>
      <c r="AGZ29" s="0"/>
      <c r="AHA29" s="0"/>
      <c r="AHB29" s="0"/>
      <c r="AHC29" s="0"/>
      <c r="AHD29" s="0"/>
      <c r="AHE29" s="0"/>
      <c r="AHF29" s="0"/>
      <c r="AHG29" s="0"/>
      <c r="AHH29" s="0"/>
      <c r="AHI29" s="0"/>
      <c r="AHJ29" s="0"/>
      <c r="AHK29" s="0"/>
      <c r="AHL29" s="0"/>
      <c r="AHM29" s="0"/>
      <c r="AHN29" s="0"/>
      <c r="AHO29" s="0"/>
      <c r="AHP29" s="0"/>
      <c r="AHQ29" s="0"/>
      <c r="AHR29" s="0"/>
      <c r="AHS29" s="0"/>
      <c r="AHT29" s="0"/>
      <c r="AHU29" s="0"/>
      <c r="AHV29" s="0"/>
      <c r="AHW29" s="0"/>
      <c r="AHX29" s="0"/>
      <c r="AHY29" s="0"/>
      <c r="AHZ29" s="0"/>
      <c r="AIA29" s="0"/>
      <c r="AIB29" s="0"/>
      <c r="AIC29" s="0"/>
      <c r="AID29" s="0"/>
      <c r="AIE29" s="0"/>
      <c r="AIF29" s="0"/>
      <c r="AIG29" s="0"/>
      <c r="AIH29" s="0"/>
      <c r="AII29" s="0"/>
      <c r="AIJ29" s="0"/>
      <c r="AIK29" s="0"/>
      <c r="AIL29" s="0"/>
      <c r="AIM29" s="0"/>
      <c r="AIN29" s="0"/>
      <c r="AIO29" s="0"/>
      <c r="AIP29" s="0"/>
      <c r="AIQ29" s="0"/>
      <c r="AIR29" s="0"/>
      <c r="AIS29" s="0"/>
      <c r="AIT29" s="0"/>
      <c r="AIU29" s="0"/>
      <c r="AIV29" s="0"/>
      <c r="AIW29" s="0"/>
      <c r="AIX29" s="0"/>
      <c r="AIY29" s="0"/>
      <c r="AIZ29" s="0"/>
      <c r="AJA29" s="0"/>
      <c r="AJB29" s="0"/>
      <c r="AJC29" s="0"/>
      <c r="AJD29" s="0"/>
      <c r="AJE29" s="0"/>
      <c r="AJF29" s="0"/>
      <c r="AJG29" s="0"/>
      <c r="AJH29" s="0"/>
      <c r="AJI29" s="0"/>
      <c r="AJJ29" s="0"/>
      <c r="AJK29" s="0"/>
      <c r="AJL29" s="0"/>
      <c r="AJM29" s="0"/>
      <c r="AJN29" s="0"/>
      <c r="AJO29" s="0"/>
      <c r="AJP29" s="0"/>
      <c r="AJQ29" s="0"/>
      <c r="AJR29" s="0"/>
      <c r="AJS29" s="0"/>
      <c r="AJT29" s="0"/>
      <c r="AJU29" s="0"/>
      <c r="AJV29" s="0"/>
      <c r="AJW29" s="0"/>
      <c r="AJX29" s="0"/>
      <c r="AJY29" s="0"/>
      <c r="AJZ29" s="0"/>
      <c r="AKA29" s="0"/>
      <c r="AKB29" s="0"/>
      <c r="AKC29" s="0"/>
      <c r="AKD29" s="0"/>
      <c r="AKE29" s="0"/>
      <c r="AKF29" s="0"/>
      <c r="AKG29" s="0"/>
      <c r="AKH29" s="0"/>
      <c r="AKI29" s="0"/>
      <c r="AKJ29" s="0"/>
      <c r="AKK29" s="0"/>
      <c r="AKL29" s="0"/>
      <c r="AKM29" s="0"/>
      <c r="AKN29" s="0"/>
      <c r="AKO29" s="0"/>
      <c r="AKP29" s="0"/>
      <c r="AKQ29" s="0"/>
      <c r="AKR29" s="0"/>
      <c r="AKS29" s="0"/>
      <c r="AKT29" s="0"/>
      <c r="AKU29" s="0"/>
      <c r="AKV29" s="0"/>
      <c r="AKW29" s="0"/>
      <c r="AKX29" s="0"/>
      <c r="AKY29" s="0"/>
      <c r="AKZ29" s="0"/>
      <c r="ALA29" s="0"/>
      <c r="ALB29" s="0"/>
      <c r="ALC29" s="0"/>
      <c r="ALD29" s="0"/>
      <c r="ALE29" s="0"/>
      <c r="ALF29" s="0"/>
      <c r="ALG29" s="0"/>
      <c r="ALH29" s="0"/>
      <c r="ALI29" s="0"/>
      <c r="ALJ29" s="0"/>
      <c r="ALK29" s="0"/>
      <c r="ALL29" s="0"/>
      <c r="ALM29" s="0"/>
      <c r="ALN29" s="0"/>
      <c r="ALO29" s="0"/>
      <c r="ALP29" s="0"/>
      <c r="ALQ29" s="0"/>
      <c r="ALR29" s="0"/>
      <c r="ALS29" s="0"/>
      <c r="ALT29" s="0"/>
      <c r="ALU29" s="0"/>
      <c r="ALV29" s="0"/>
      <c r="ALW29" s="0"/>
      <c r="ALX29" s="0"/>
      <c r="ALY29" s="0"/>
      <c r="ALZ29" s="0"/>
      <c r="AMA29" s="0"/>
      <c r="AMB29" s="0"/>
      <c r="AMC29" s="0"/>
      <c r="AMD29" s="0"/>
      <c r="AME29" s="0"/>
      <c r="AMF29" s="0"/>
      <c r="AMG29" s="0"/>
      <c r="AMH29" s="0"/>
      <c r="AMI29" s="0"/>
      <c r="AMJ29" s="0"/>
    </row>
    <row r="30" customFormat="false" ht="17.5" hidden="false" customHeight="false" outlineLevel="0" collapsed="false">
      <c r="A30" s="35" t="s">
        <v>88</v>
      </c>
      <c r="B30" s="36" t="n">
        <v>400</v>
      </c>
      <c r="C30" s="37" t="n">
        <f aca="false">C5*0.6*0.05</f>
        <v>0.02622</v>
      </c>
      <c r="D30" s="38" t="n">
        <v>84</v>
      </c>
      <c r="E30" s="39" t="n">
        <f aca="false">B30*C30*D30</f>
        <v>880.992</v>
      </c>
      <c r="F30" s="40" t="s">
        <v>89</v>
      </c>
      <c r="G30" s="41"/>
      <c r="H30" s="41"/>
      <c r="I30" s="41"/>
      <c r="J30" s="41"/>
      <c r="K30" s="41"/>
      <c r="L30" s="41"/>
      <c r="M30" s="41"/>
      <c r="N30" s="41"/>
      <c r="O30" s="0"/>
      <c r="P30" s="0"/>
      <c r="Q30" s="0"/>
      <c r="R30" s="0"/>
      <c r="S30" s="0"/>
      <c r="T30" s="0"/>
      <c r="U30" s="0"/>
      <c r="V30" s="0"/>
      <c r="W30" s="0"/>
      <c r="X30" s="0"/>
      <c r="Y30" s="0"/>
      <c r="Z30" s="0"/>
      <c r="AA30" s="0"/>
      <c r="AB30" s="0"/>
      <c r="AC30" s="0"/>
      <c r="AD30" s="0"/>
      <c r="AE30" s="0"/>
      <c r="AF30" s="0"/>
      <c r="AG30" s="0"/>
      <c r="AH30" s="0"/>
      <c r="AI30" s="0"/>
      <c r="AJ30" s="0"/>
      <c r="AK30" s="0"/>
      <c r="AL30" s="0"/>
      <c r="AM30" s="0"/>
      <c r="AN30" s="0"/>
      <c r="AO30" s="0"/>
      <c r="AP30" s="0"/>
      <c r="AQ30" s="0"/>
      <c r="AR30" s="0"/>
      <c r="AS30" s="0"/>
      <c r="AT30" s="0"/>
      <c r="AU30" s="0"/>
      <c r="AV30" s="0"/>
      <c r="AW30" s="0"/>
      <c r="AX30" s="0"/>
      <c r="AY30" s="0"/>
      <c r="AZ30" s="0"/>
      <c r="BA30" s="0"/>
      <c r="BB30" s="0"/>
      <c r="BC30" s="0"/>
      <c r="BD30" s="0"/>
      <c r="BE30" s="0"/>
      <c r="BF30" s="0"/>
      <c r="BG30" s="0"/>
      <c r="BH30" s="0"/>
      <c r="BI30" s="0"/>
      <c r="BJ30" s="0"/>
      <c r="BK30" s="0"/>
      <c r="BL30" s="0"/>
      <c r="BM30" s="0"/>
      <c r="BN30" s="0"/>
      <c r="BO30" s="0"/>
      <c r="BP30" s="0"/>
      <c r="BQ30" s="0"/>
      <c r="BR30" s="0"/>
      <c r="BS30" s="0"/>
      <c r="BT30" s="0"/>
      <c r="BU30" s="0"/>
      <c r="BV30" s="0"/>
      <c r="BW30" s="0"/>
      <c r="BX30" s="0"/>
      <c r="BY30" s="0"/>
      <c r="BZ30" s="0"/>
      <c r="CA30" s="0"/>
      <c r="CB30" s="0"/>
      <c r="CC30" s="0"/>
      <c r="CD30" s="0"/>
      <c r="CE30" s="0"/>
      <c r="CF30" s="0"/>
      <c r="CG30" s="0"/>
      <c r="CH30" s="0"/>
      <c r="CI30" s="0"/>
      <c r="CJ30" s="0"/>
      <c r="CK30" s="0"/>
      <c r="CL30" s="0"/>
      <c r="CM30" s="0"/>
      <c r="CN30" s="0"/>
      <c r="CO30" s="0"/>
      <c r="CP30" s="0"/>
      <c r="CQ30" s="0"/>
      <c r="CR30" s="0"/>
      <c r="CS30" s="0"/>
      <c r="CT30" s="0"/>
      <c r="CU30" s="0"/>
      <c r="CV30" s="0"/>
      <c r="CW30" s="0"/>
      <c r="CX30" s="0"/>
      <c r="CY30" s="0"/>
      <c r="CZ30" s="0"/>
      <c r="DA30" s="0"/>
      <c r="DB30" s="0"/>
      <c r="DC30" s="0"/>
      <c r="DD30" s="0"/>
      <c r="DE30" s="0"/>
      <c r="DF30" s="0"/>
      <c r="DG30" s="0"/>
      <c r="DH30" s="0"/>
      <c r="DI30" s="0"/>
      <c r="DJ30" s="0"/>
      <c r="DK30" s="0"/>
      <c r="DL30" s="0"/>
      <c r="DM30" s="0"/>
      <c r="DN30" s="0"/>
      <c r="DO30" s="0"/>
      <c r="DP30" s="0"/>
      <c r="DQ30" s="0"/>
      <c r="DR30" s="0"/>
      <c r="DS30" s="0"/>
      <c r="DT30" s="0"/>
      <c r="DU30" s="0"/>
      <c r="DV30" s="0"/>
      <c r="DW30" s="0"/>
      <c r="DX30" s="0"/>
      <c r="DY30" s="0"/>
      <c r="DZ30" s="0"/>
      <c r="EA30" s="0"/>
      <c r="EB30" s="0"/>
      <c r="EC30" s="0"/>
      <c r="ED30" s="0"/>
      <c r="EE30" s="0"/>
      <c r="EF30" s="0"/>
      <c r="EG30" s="0"/>
      <c r="EH30" s="0"/>
      <c r="EI30" s="0"/>
      <c r="EJ30" s="0"/>
      <c r="EK30" s="0"/>
      <c r="EL30" s="0"/>
      <c r="EM30" s="0"/>
      <c r="EN30" s="0"/>
      <c r="EO30" s="0"/>
      <c r="EP30" s="0"/>
      <c r="EQ30" s="0"/>
      <c r="ER30" s="0"/>
      <c r="ES30" s="0"/>
      <c r="ET30" s="0"/>
      <c r="EU30" s="0"/>
      <c r="EV30" s="0"/>
      <c r="EW30" s="0"/>
      <c r="EX30" s="0"/>
      <c r="EY30" s="0"/>
      <c r="EZ30" s="0"/>
      <c r="FA30" s="0"/>
      <c r="FB30" s="0"/>
      <c r="FC30" s="0"/>
      <c r="FD30" s="0"/>
      <c r="FE30" s="0"/>
      <c r="FF30" s="0"/>
      <c r="FG30" s="0"/>
      <c r="FH30" s="0"/>
      <c r="FI30" s="0"/>
      <c r="FJ30" s="0"/>
      <c r="FK30" s="0"/>
      <c r="FL30" s="0"/>
      <c r="FM30" s="0"/>
      <c r="FN30" s="0"/>
      <c r="FO30" s="0"/>
      <c r="FP30" s="0"/>
      <c r="FQ30" s="0"/>
      <c r="FR30" s="0"/>
      <c r="FS30" s="0"/>
      <c r="FT30" s="0"/>
      <c r="FU30" s="0"/>
      <c r="FV30" s="0"/>
      <c r="FW30" s="0"/>
      <c r="FX30" s="0"/>
      <c r="FY30" s="0"/>
      <c r="FZ30" s="0"/>
      <c r="GA30" s="0"/>
      <c r="GB30" s="0"/>
      <c r="GC30" s="0"/>
      <c r="GD30" s="0"/>
      <c r="GE30" s="0"/>
      <c r="GF30" s="0"/>
      <c r="GG30" s="0"/>
      <c r="GH30" s="0"/>
      <c r="GI30" s="0"/>
      <c r="GJ30" s="0"/>
      <c r="GK30" s="0"/>
      <c r="GL30" s="0"/>
      <c r="GM30" s="0"/>
      <c r="GN30" s="0"/>
      <c r="GO30" s="0"/>
      <c r="GP30" s="0"/>
      <c r="GQ30" s="0"/>
      <c r="GR30" s="0"/>
      <c r="GS30" s="0"/>
      <c r="GT30" s="0"/>
      <c r="GU30" s="0"/>
      <c r="GV30" s="0"/>
      <c r="GW30" s="0"/>
      <c r="GX30" s="0"/>
      <c r="GY30" s="0"/>
      <c r="GZ30" s="0"/>
      <c r="HA30" s="0"/>
      <c r="HB30" s="0"/>
      <c r="HC30" s="0"/>
      <c r="HD30" s="0"/>
      <c r="HE30" s="0"/>
      <c r="HF30" s="0"/>
      <c r="HG30" s="0"/>
      <c r="HH30" s="0"/>
      <c r="HI30" s="0"/>
      <c r="HJ30" s="0"/>
      <c r="HK30" s="0"/>
      <c r="HL30" s="0"/>
      <c r="HM30" s="0"/>
      <c r="HN30" s="0"/>
      <c r="HO30" s="0"/>
      <c r="HP30" s="0"/>
      <c r="HQ30" s="0"/>
      <c r="HR30" s="0"/>
      <c r="HS30" s="0"/>
      <c r="HT30" s="0"/>
      <c r="HU30" s="0"/>
      <c r="HV30" s="0"/>
      <c r="HW30" s="0"/>
      <c r="HX30" s="0"/>
      <c r="HY30" s="0"/>
      <c r="HZ30" s="0"/>
      <c r="IA30" s="0"/>
      <c r="IB30" s="0"/>
      <c r="IC30" s="0"/>
      <c r="ID30" s="0"/>
      <c r="IE30" s="0"/>
      <c r="IF30" s="0"/>
      <c r="IG30" s="0"/>
      <c r="IH30" s="0"/>
      <c r="II30" s="0"/>
      <c r="IJ30" s="0"/>
      <c r="IK30" s="0"/>
      <c r="IL30" s="0"/>
      <c r="IM30" s="0"/>
      <c r="IN30" s="0"/>
      <c r="IO30" s="0"/>
      <c r="IP30" s="0"/>
      <c r="IQ30" s="0"/>
      <c r="IR30" s="0"/>
      <c r="IS30" s="0"/>
      <c r="IT30" s="0"/>
      <c r="IU30" s="0"/>
      <c r="IV30" s="0"/>
      <c r="IW30" s="0"/>
      <c r="IX30" s="0"/>
      <c r="IY30" s="0"/>
      <c r="IZ30" s="0"/>
      <c r="JA30" s="0"/>
      <c r="JB30" s="0"/>
      <c r="JC30" s="0"/>
      <c r="JD30" s="0"/>
      <c r="JE30" s="0"/>
      <c r="JF30" s="0"/>
      <c r="JG30" s="0"/>
      <c r="JH30" s="0"/>
      <c r="JI30" s="0"/>
      <c r="JJ30" s="0"/>
      <c r="JK30" s="0"/>
      <c r="JL30" s="0"/>
      <c r="JM30" s="0"/>
      <c r="JN30" s="0"/>
      <c r="JO30" s="0"/>
      <c r="JP30" s="0"/>
      <c r="JQ30" s="0"/>
      <c r="JR30" s="0"/>
      <c r="JS30" s="0"/>
      <c r="JT30" s="0"/>
      <c r="JU30" s="0"/>
      <c r="JV30" s="0"/>
      <c r="JW30" s="0"/>
      <c r="JX30" s="0"/>
      <c r="JY30" s="0"/>
      <c r="JZ30" s="0"/>
      <c r="KA30" s="0"/>
      <c r="KB30" s="0"/>
      <c r="KC30" s="0"/>
      <c r="KD30" s="0"/>
      <c r="KE30" s="0"/>
      <c r="KF30" s="0"/>
      <c r="KG30" s="0"/>
      <c r="KH30" s="0"/>
      <c r="KI30" s="0"/>
      <c r="KJ30" s="0"/>
      <c r="KK30" s="0"/>
      <c r="KL30" s="0"/>
      <c r="KM30" s="0"/>
      <c r="KN30" s="0"/>
      <c r="KO30" s="0"/>
      <c r="KP30" s="0"/>
      <c r="KQ30" s="0"/>
      <c r="KR30" s="0"/>
      <c r="KS30" s="0"/>
      <c r="KT30" s="0"/>
      <c r="KU30" s="0"/>
      <c r="KV30" s="0"/>
      <c r="KW30" s="0"/>
      <c r="KX30" s="0"/>
      <c r="KY30" s="0"/>
      <c r="KZ30" s="0"/>
      <c r="LA30" s="0"/>
      <c r="LB30" s="0"/>
      <c r="LC30" s="0"/>
      <c r="LD30" s="0"/>
      <c r="LE30" s="0"/>
      <c r="LF30" s="0"/>
      <c r="LG30" s="0"/>
      <c r="LH30" s="0"/>
      <c r="LI30" s="0"/>
      <c r="LJ30" s="0"/>
      <c r="LK30" s="0"/>
      <c r="LL30" s="0"/>
      <c r="LM30" s="0"/>
      <c r="LN30" s="0"/>
      <c r="LO30" s="0"/>
      <c r="LP30" s="0"/>
      <c r="LQ30" s="0"/>
      <c r="LR30" s="0"/>
      <c r="LS30" s="0"/>
      <c r="LT30" s="0"/>
      <c r="LU30" s="0"/>
      <c r="LV30" s="0"/>
      <c r="LW30" s="0"/>
      <c r="LX30" s="0"/>
      <c r="LY30" s="0"/>
      <c r="LZ30" s="0"/>
      <c r="MA30" s="0"/>
      <c r="MB30" s="0"/>
      <c r="MC30" s="0"/>
      <c r="MD30" s="0"/>
      <c r="ME30" s="0"/>
      <c r="MF30" s="0"/>
      <c r="MG30" s="0"/>
      <c r="MH30" s="0"/>
      <c r="MI30" s="0"/>
      <c r="MJ30" s="0"/>
      <c r="MK30" s="0"/>
      <c r="ML30" s="0"/>
      <c r="MM30" s="0"/>
      <c r="MN30" s="0"/>
      <c r="MO30" s="0"/>
      <c r="MP30" s="0"/>
      <c r="MQ30" s="0"/>
      <c r="MR30" s="0"/>
      <c r="MS30" s="0"/>
      <c r="MT30" s="0"/>
      <c r="MU30" s="0"/>
      <c r="MV30" s="0"/>
      <c r="MW30" s="0"/>
      <c r="MX30" s="0"/>
      <c r="MY30" s="0"/>
      <c r="MZ30" s="0"/>
      <c r="NA30" s="0"/>
      <c r="NB30" s="0"/>
      <c r="NC30" s="0"/>
      <c r="ND30" s="0"/>
      <c r="NE30" s="0"/>
      <c r="NF30" s="0"/>
      <c r="NG30" s="0"/>
      <c r="NH30" s="0"/>
      <c r="NI30" s="0"/>
      <c r="NJ30" s="0"/>
      <c r="NK30" s="0"/>
      <c r="NL30" s="0"/>
      <c r="NM30" s="0"/>
      <c r="NN30" s="0"/>
      <c r="NO30" s="0"/>
      <c r="NP30" s="0"/>
      <c r="NQ30" s="0"/>
      <c r="NR30" s="0"/>
      <c r="NS30" s="0"/>
      <c r="NT30" s="0"/>
      <c r="NU30" s="0"/>
      <c r="NV30" s="0"/>
      <c r="NW30" s="0"/>
      <c r="NX30" s="0"/>
      <c r="NY30" s="0"/>
      <c r="NZ30" s="0"/>
      <c r="OA30" s="0"/>
      <c r="OB30" s="0"/>
      <c r="OC30" s="0"/>
      <c r="OD30" s="0"/>
      <c r="OE30" s="0"/>
      <c r="OF30" s="0"/>
      <c r="OG30" s="0"/>
      <c r="OH30" s="0"/>
      <c r="OI30" s="0"/>
      <c r="OJ30" s="0"/>
      <c r="OK30" s="0"/>
      <c r="OL30" s="0"/>
      <c r="OM30" s="0"/>
      <c r="ON30" s="0"/>
      <c r="OO30" s="0"/>
      <c r="OP30" s="0"/>
      <c r="OQ30" s="0"/>
      <c r="OR30" s="0"/>
      <c r="OS30" s="0"/>
      <c r="OT30" s="0"/>
      <c r="OU30" s="0"/>
      <c r="OV30" s="0"/>
      <c r="OW30" s="0"/>
      <c r="OX30" s="0"/>
      <c r="OY30" s="0"/>
      <c r="OZ30" s="0"/>
      <c r="PA30" s="0"/>
      <c r="PB30" s="0"/>
      <c r="PC30" s="0"/>
      <c r="PD30" s="0"/>
      <c r="PE30" s="0"/>
      <c r="PF30" s="0"/>
      <c r="PG30" s="0"/>
      <c r="PH30" s="0"/>
      <c r="PI30" s="0"/>
      <c r="PJ30" s="0"/>
      <c r="PK30" s="0"/>
      <c r="PL30" s="0"/>
      <c r="PM30" s="0"/>
      <c r="PN30" s="0"/>
      <c r="PO30" s="0"/>
      <c r="PP30" s="0"/>
      <c r="PQ30" s="0"/>
      <c r="PR30" s="0"/>
      <c r="PS30" s="0"/>
      <c r="PT30" s="0"/>
      <c r="PU30" s="0"/>
      <c r="PV30" s="0"/>
      <c r="PW30" s="0"/>
      <c r="PX30" s="0"/>
      <c r="PY30" s="0"/>
      <c r="PZ30" s="0"/>
      <c r="QA30" s="0"/>
      <c r="QB30" s="0"/>
      <c r="QC30" s="0"/>
      <c r="QD30" s="0"/>
      <c r="QE30" s="0"/>
      <c r="QF30" s="0"/>
      <c r="QG30" s="0"/>
      <c r="QH30" s="0"/>
      <c r="QI30" s="0"/>
      <c r="QJ30" s="0"/>
      <c r="QK30" s="0"/>
      <c r="QL30" s="0"/>
      <c r="QM30" s="0"/>
      <c r="QN30" s="0"/>
      <c r="QO30" s="0"/>
      <c r="QP30" s="0"/>
      <c r="QQ30" s="0"/>
      <c r="QR30" s="0"/>
      <c r="QS30" s="0"/>
      <c r="QT30" s="0"/>
      <c r="QU30" s="0"/>
      <c r="QV30" s="0"/>
      <c r="QW30" s="0"/>
      <c r="QX30" s="0"/>
      <c r="QY30" s="0"/>
      <c r="QZ30" s="0"/>
      <c r="RA30" s="0"/>
      <c r="RB30" s="0"/>
      <c r="RC30" s="0"/>
      <c r="RD30" s="0"/>
      <c r="RE30" s="0"/>
      <c r="RF30" s="0"/>
      <c r="RG30" s="0"/>
      <c r="RH30" s="0"/>
      <c r="RI30" s="0"/>
      <c r="RJ30" s="0"/>
      <c r="RK30" s="0"/>
      <c r="RL30" s="0"/>
      <c r="RM30" s="0"/>
      <c r="RN30" s="0"/>
      <c r="RO30" s="0"/>
      <c r="RP30" s="0"/>
      <c r="RQ30" s="0"/>
      <c r="RR30" s="0"/>
      <c r="RS30" s="0"/>
      <c r="RT30" s="0"/>
      <c r="RU30" s="0"/>
      <c r="RV30" s="0"/>
      <c r="RW30" s="0"/>
      <c r="RX30" s="0"/>
      <c r="RY30" s="0"/>
      <c r="RZ30" s="0"/>
      <c r="SA30" s="0"/>
      <c r="SB30" s="0"/>
      <c r="SC30" s="0"/>
      <c r="SD30" s="0"/>
      <c r="SE30" s="0"/>
      <c r="SF30" s="0"/>
      <c r="SG30" s="0"/>
      <c r="SH30" s="0"/>
      <c r="SI30" s="0"/>
      <c r="SJ30" s="0"/>
      <c r="SK30" s="0"/>
      <c r="SL30" s="0"/>
      <c r="SM30" s="0"/>
      <c r="SN30" s="0"/>
      <c r="SO30" s="0"/>
      <c r="SP30" s="0"/>
      <c r="SQ30" s="0"/>
      <c r="SR30" s="0"/>
      <c r="SS30" s="0"/>
      <c r="ST30" s="0"/>
      <c r="SU30" s="0"/>
      <c r="SV30" s="0"/>
      <c r="SW30" s="0"/>
      <c r="SX30" s="0"/>
      <c r="SY30" s="0"/>
      <c r="SZ30" s="0"/>
      <c r="TA30" s="0"/>
      <c r="TB30" s="0"/>
      <c r="TC30" s="0"/>
      <c r="TD30" s="0"/>
      <c r="TE30" s="0"/>
      <c r="TF30" s="0"/>
      <c r="TG30" s="0"/>
      <c r="TH30" s="0"/>
      <c r="TI30" s="0"/>
      <c r="TJ30" s="0"/>
      <c r="TK30" s="0"/>
      <c r="TL30" s="0"/>
      <c r="TM30" s="0"/>
      <c r="TN30" s="0"/>
      <c r="TO30" s="0"/>
      <c r="TP30" s="0"/>
      <c r="TQ30" s="0"/>
      <c r="TR30" s="0"/>
      <c r="TS30" s="0"/>
      <c r="TT30" s="0"/>
      <c r="TU30" s="0"/>
      <c r="TV30" s="0"/>
      <c r="TW30" s="0"/>
      <c r="TX30" s="0"/>
      <c r="TY30" s="0"/>
      <c r="TZ30" s="0"/>
      <c r="UA30" s="0"/>
      <c r="UB30" s="0"/>
      <c r="UC30" s="0"/>
      <c r="UD30" s="0"/>
      <c r="UE30" s="0"/>
      <c r="UF30" s="0"/>
      <c r="UG30" s="0"/>
      <c r="UH30" s="0"/>
      <c r="UI30" s="0"/>
      <c r="UJ30" s="0"/>
      <c r="UK30" s="0"/>
      <c r="UL30" s="0"/>
      <c r="UM30" s="0"/>
      <c r="UN30" s="0"/>
      <c r="UO30" s="0"/>
      <c r="UP30" s="0"/>
      <c r="UQ30" s="0"/>
      <c r="UR30" s="0"/>
      <c r="US30" s="0"/>
      <c r="UT30" s="0"/>
      <c r="UU30" s="0"/>
      <c r="UV30" s="0"/>
      <c r="UW30" s="0"/>
      <c r="UX30" s="0"/>
      <c r="UY30" s="0"/>
      <c r="UZ30" s="0"/>
      <c r="VA30" s="0"/>
      <c r="VB30" s="0"/>
      <c r="VC30" s="0"/>
      <c r="VD30" s="0"/>
      <c r="VE30" s="0"/>
      <c r="VF30" s="0"/>
      <c r="VG30" s="0"/>
      <c r="VH30" s="0"/>
      <c r="VI30" s="0"/>
      <c r="VJ30" s="0"/>
      <c r="VK30" s="0"/>
      <c r="VL30" s="0"/>
      <c r="VM30" s="0"/>
      <c r="VN30" s="0"/>
      <c r="VO30" s="0"/>
      <c r="VP30" s="0"/>
      <c r="VQ30" s="0"/>
      <c r="VR30" s="0"/>
      <c r="VS30" s="0"/>
      <c r="VT30" s="0"/>
      <c r="VU30" s="0"/>
      <c r="VV30" s="0"/>
      <c r="VW30" s="0"/>
      <c r="VX30" s="0"/>
      <c r="VY30" s="0"/>
      <c r="VZ30" s="0"/>
      <c r="WA30" s="0"/>
      <c r="WB30" s="0"/>
      <c r="WC30" s="0"/>
      <c r="WD30" s="0"/>
      <c r="WE30" s="0"/>
      <c r="WF30" s="0"/>
      <c r="WG30" s="0"/>
      <c r="WH30" s="0"/>
      <c r="WI30" s="0"/>
      <c r="WJ30" s="0"/>
      <c r="WK30" s="0"/>
      <c r="WL30" s="0"/>
      <c r="WM30" s="0"/>
      <c r="WN30" s="0"/>
      <c r="WO30" s="0"/>
      <c r="WP30" s="0"/>
      <c r="WQ30" s="0"/>
      <c r="WR30" s="0"/>
      <c r="WS30" s="0"/>
      <c r="WT30" s="0"/>
      <c r="WU30" s="0"/>
      <c r="WV30" s="0"/>
      <c r="WW30" s="0"/>
      <c r="WX30" s="0"/>
      <c r="WY30" s="0"/>
      <c r="WZ30" s="0"/>
      <c r="XA30" s="0"/>
      <c r="XB30" s="0"/>
      <c r="XC30" s="0"/>
      <c r="XD30" s="0"/>
      <c r="XE30" s="0"/>
      <c r="XF30" s="0"/>
      <c r="XG30" s="0"/>
      <c r="XH30" s="0"/>
      <c r="XI30" s="0"/>
      <c r="XJ30" s="0"/>
      <c r="XK30" s="0"/>
      <c r="XL30" s="0"/>
      <c r="XM30" s="0"/>
      <c r="XN30" s="0"/>
      <c r="XO30" s="0"/>
      <c r="XP30" s="0"/>
      <c r="XQ30" s="0"/>
      <c r="XR30" s="0"/>
      <c r="XS30" s="0"/>
      <c r="XT30" s="0"/>
      <c r="XU30" s="0"/>
      <c r="XV30" s="0"/>
      <c r="XW30" s="0"/>
      <c r="XX30" s="0"/>
      <c r="XY30" s="0"/>
      <c r="XZ30" s="0"/>
      <c r="YA30" s="0"/>
      <c r="YB30" s="0"/>
      <c r="YC30" s="0"/>
      <c r="YD30" s="0"/>
      <c r="YE30" s="0"/>
      <c r="YF30" s="0"/>
      <c r="YG30" s="0"/>
      <c r="YH30" s="0"/>
      <c r="YI30" s="0"/>
      <c r="YJ30" s="0"/>
      <c r="YK30" s="0"/>
      <c r="YL30" s="0"/>
      <c r="YM30" s="0"/>
      <c r="YN30" s="0"/>
      <c r="YO30" s="0"/>
      <c r="YP30" s="0"/>
      <c r="YQ30" s="0"/>
      <c r="YR30" s="0"/>
      <c r="YS30" s="0"/>
      <c r="YT30" s="0"/>
      <c r="YU30" s="0"/>
      <c r="YV30" s="0"/>
      <c r="YW30" s="0"/>
      <c r="YX30" s="0"/>
      <c r="YY30" s="0"/>
      <c r="YZ30" s="0"/>
      <c r="ZA30" s="0"/>
      <c r="ZB30" s="0"/>
      <c r="ZC30" s="0"/>
      <c r="ZD30" s="0"/>
      <c r="ZE30" s="0"/>
      <c r="ZF30" s="0"/>
      <c r="ZG30" s="0"/>
      <c r="ZH30" s="0"/>
      <c r="ZI30" s="0"/>
      <c r="ZJ30" s="0"/>
      <c r="ZK30" s="0"/>
      <c r="ZL30" s="0"/>
      <c r="ZM30" s="0"/>
      <c r="ZN30" s="0"/>
      <c r="ZO30" s="0"/>
      <c r="ZP30" s="0"/>
      <c r="ZQ30" s="0"/>
      <c r="ZR30" s="0"/>
      <c r="ZS30" s="0"/>
      <c r="ZT30" s="0"/>
      <c r="ZU30" s="0"/>
      <c r="ZV30" s="0"/>
      <c r="ZW30" s="0"/>
      <c r="ZX30" s="0"/>
      <c r="ZY30" s="0"/>
      <c r="ZZ30" s="0"/>
      <c r="AAA30" s="0"/>
      <c r="AAB30" s="0"/>
      <c r="AAC30" s="0"/>
      <c r="AAD30" s="0"/>
      <c r="AAE30" s="0"/>
      <c r="AAF30" s="0"/>
      <c r="AAG30" s="0"/>
      <c r="AAH30" s="0"/>
      <c r="AAI30" s="0"/>
      <c r="AAJ30" s="0"/>
      <c r="AAK30" s="0"/>
      <c r="AAL30" s="0"/>
      <c r="AAM30" s="0"/>
      <c r="AAN30" s="0"/>
      <c r="AAO30" s="0"/>
      <c r="AAP30" s="0"/>
      <c r="AAQ30" s="0"/>
      <c r="AAR30" s="0"/>
      <c r="AAS30" s="0"/>
      <c r="AAT30" s="0"/>
      <c r="AAU30" s="0"/>
      <c r="AAV30" s="0"/>
      <c r="AAW30" s="0"/>
      <c r="AAX30" s="0"/>
      <c r="AAY30" s="0"/>
      <c r="AAZ30" s="0"/>
      <c r="ABA30" s="0"/>
      <c r="ABB30" s="0"/>
      <c r="ABC30" s="0"/>
      <c r="ABD30" s="0"/>
      <c r="ABE30" s="0"/>
      <c r="ABF30" s="0"/>
      <c r="ABG30" s="0"/>
      <c r="ABH30" s="0"/>
      <c r="ABI30" s="0"/>
      <c r="ABJ30" s="0"/>
      <c r="ABK30" s="0"/>
      <c r="ABL30" s="0"/>
      <c r="ABM30" s="0"/>
      <c r="ABN30" s="0"/>
      <c r="ABO30" s="0"/>
      <c r="ABP30" s="0"/>
      <c r="ABQ30" s="0"/>
      <c r="ABR30" s="0"/>
      <c r="ABS30" s="0"/>
      <c r="ABT30" s="0"/>
      <c r="ABU30" s="0"/>
      <c r="ABV30" s="0"/>
      <c r="ABW30" s="0"/>
      <c r="ABX30" s="0"/>
      <c r="ABY30" s="0"/>
      <c r="ABZ30" s="0"/>
      <c r="ACA30" s="0"/>
      <c r="ACB30" s="0"/>
      <c r="ACC30" s="0"/>
      <c r="ACD30" s="0"/>
      <c r="ACE30" s="0"/>
      <c r="ACF30" s="0"/>
      <c r="ACG30" s="0"/>
      <c r="ACH30" s="0"/>
      <c r="ACI30" s="0"/>
      <c r="ACJ30" s="0"/>
      <c r="ACK30" s="0"/>
      <c r="ACL30" s="0"/>
      <c r="ACM30" s="0"/>
      <c r="ACN30" s="0"/>
      <c r="ACO30" s="0"/>
      <c r="ACP30" s="0"/>
      <c r="ACQ30" s="0"/>
      <c r="ACR30" s="0"/>
      <c r="ACS30" s="0"/>
      <c r="ACT30" s="0"/>
      <c r="ACU30" s="0"/>
      <c r="ACV30" s="0"/>
      <c r="ACW30" s="0"/>
      <c r="ACX30" s="0"/>
      <c r="ACY30" s="0"/>
      <c r="ACZ30" s="0"/>
      <c r="ADA30" s="0"/>
      <c r="ADB30" s="0"/>
      <c r="ADC30" s="0"/>
      <c r="ADD30" s="0"/>
      <c r="ADE30" s="0"/>
      <c r="ADF30" s="0"/>
      <c r="ADG30" s="0"/>
      <c r="ADH30" s="0"/>
      <c r="ADI30" s="0"/>
      <c r="ADJ30" s="0"/>
      <c r="ADK30" s="0"/>
      <c r="ADL30" s="0"/>
      <c r="ADM30" s="0"/>
      <c r="ADN30" s="0"/>
      <c r="ADO30" s="0"/>
      <c r="ADP30" s="0"/>
      <c r="ADQ30" s="0"/>
      <c r="ADR30" s="0"/>
      <c r="ADS30" s="0"/>
      <c r="ADT30" s="0"/>
      <c r="ADU30" s="0"/>
      <c r="ADV30" s="0"/>
      <c r="ADW30" s="0"/>
      <c r="ADX30" s="0"/>
      <c r="ADY30" s="0"/>
      <c r="ADZ30" s="0"/>
      <c r="AEA30" s="0"/>
      <c r="AEB30" s="0"/>
      <c r="AEC30" s="0"/>
      <c r="AED30" s="0"/>
      <c r="AEE30" s="0"/>
      <c r="AEF30" s="0"/>
      <c r="AEG30" s="0"/>
      <c r="AEH30" s="0"/>
      <c r="AEI30" s="0"/>
      <c r="AEJ30" s="0"/>
      <c r="AEK30" s="0"/>
      <c r="AEL30" s="0"/>
      <c r="AEM30" s="0"/>
      <c r="AEN30" s="0"/>
      <c r="AEO30" s="0"/>
      <c r="AEP30" s="0"/>
      <c r="AEQ30" s="0"/>
      <c r="AER30" s="0"/>
      <c r="AES30" s="0"/>
      <c r="AET30" s="0"/>
      <c r="AEU30" s="0"/>
      <c r="AEV30" s="0"/>
      <c r="AEW30" s="0"/>
      <c r="AEX30" s="0"/>
      <c r="AEY30" s="0"/>
      <c r="AEZ30" s="0"/>
      <c r="AFA30" s="0"/>
      <c r="AFB30" s="0"/>
      <c r="AFC30" s="0"/>
      <c r="AFD30" s="0"/>
      <c r="AFE30" s="0"/>
      <c r="AFF30" s="0"/>
      <c r="AFG30" s="0"/>
      <c r="AFH30" s="0"/>
      <c r="AFI30" s="0"/>
      <c r="AFJ30" s="0"/>
      <c r="AFK30" s="0"/>
      <c r="AFL30" s="0"/>
      <c r="AFM30" s="0"/>
      <c r="AFN30" s="0"/>
      <c r="AFO30" s="0"/>
      <c r="AFP30" s="0"/>
      <c r="AFQ30" s="0"/>
      <c r="AFR30" s="0"/>
      <c r="AFS30" s="0"/>
      <c r="AFT30" s="0"/>
      <c r="AFU30" s="0"/>
      <c r="AFV30" s="0"/>
      <c r="AFW30" s="0"/>
      <c r="AFX30" s="0"/>
      <c r="AFY30" s="0"/>
      <c r="AFZ30" s="0"/>
      <c r="AGA30" s="0"/>
      <c r="AGB30" s="0"/>
      <c r="AGC30" s="0"/>
      <c r="AGD30" s="0"/>
      <c r="AGE30" s="0"/>
      <c r="AGF30" s="0"/>
      <c r="AGG30" s="0"/>
      <c r="AGH30" s="0"/>
      <c r="AGI30" s="0"/>
      <c r="AGJ30" s="0"/>
      <c r="AGK30" s="0"/>
      <c r="AGL30" s="0"/>
      <c r="AGM30" s="0"/>
      <c r="AGN30" s="0"/>
      <c r="AGO30" s="0"/>
      <c r="AGP30" s="0"/>
      <c r="AGQ30" s="0"/>
      <c r="AGR30" s="0"/>
      <c r="AGS30" s="0"/>
      <c r="AGT30" s="0"/>
      <c r="AGU30" s="0"/>
      <c r="AGV30" s="0"/>
      <c r="AGW30" s="0"/>
      <c r="AGX30" s="0"/>
      <c r="AGY30" s="0"/>
      <c r="AGZ30" s="0"/>
      <c r="AHA30" s="0"/>
      <c r="AHB30" s="0"/>
      <c r="AHC30" s="0"/>
      <c r="AHD30" s="0"/>
      <c r="AHE30" s="0"/>
      <c r="AHF30" s="0"/>
      <c r="AHG30" s="0"/>
      <c r="AHH30" s="0"/>
      <c r="AHI30" s="0"/>
      <c r="AHJ30" s="0"/>
      <c r="AHK30" s="0"/>
      <c r="AHL30" s="0"/>
      <c r="AHM30" s="0"/>
      <c r="AHN30" s="0"/>
      <c r="AHO30" s="0"/>
      <c r="AHP30" s="0"/>
      <c r="AHQ30" s="0"/>
      <c r="AHR30" s="0"/>
      <c r="AHS30" s="0"/>
      <c r="AHT30" s="0"/>
      <c r="AHU30" s="0"/>
      <c r="AHV30" s="0"/>
      <c r="AHW30" s="0"/>
      <c r="AHX30" s="0"/>
      <c r="AHY30" s="0"/>
      <c r="AHZ30" s="0"/>
      <c r="AIA30" s="0"/>
      <c r="AIB30" s="0"/>
      <c r="AIC30" s="0"/>
      <c r="AID30" s="0"/>
      <c r="AIE30" s="0"/>
      <c r="AIF30" s="0"/>
      <c r="AIG30" s="0"/>
      <c r="AIH30" s="0"/>
      <c r="AII30" s="0"/>
      <c r="AIJ30" s="0"/>
      <c r="AIK30" s="0"/>
      <c r="AIL30" s="0"/>
      <c r="AIM30" s="0"/>
      <c r="AIN30" s="0"/>
      <c r="AIO30" s="0"/>
      <c r="AIP30" s="0"/>
      <c r="AIQ30" s="0"/>
      <c r="AIR30" s="0"/>
      <c r="AIS30" s="0"/>
      <c r="AIT30" s="0"/>
      <c r="AIU30" s="0"/>
      <c r="AIV30" s="0"/>
      <c r="AIW30" s="0"/>
      <c r="AIX30" s="0"/>
      <c r="AIY30" s="0"/>
      <c r="AIZ30" s="0"/>
      <c r="AJA30" s="0"/>
      <c r="AJB30" s="0"/>
      <c r="AJC30" s="0"/>
      <c r="AJD30" s="0"/>
      <c r="AJE30" s="0"/>
      <c r="AJF30" s="0"/>
      <c r="AJG30" s="0"/>
      <c r="AJH30" s="0"/>
      <c r="AJI30" s="0"/>
      <c r="AJJ30" s="0"/>
      <c r="AJK30" s="0"/>
      <c r="AJL30" s="0"/>
      <c r="AJM30" s="0"/>
      <c r="AJN30" s="0"/>
      <c r="AJO30" s="0"/>
      <c r="AJP30" s="0"/>
      <c r="AJQ30" s="0"/>
      <c r="AJR30" s="0"/>
      <c r="AJS30" s="0"/>
      <c r="AJT30" s="0"/>
      <c r="AJU30" s="0"/>
      <c r="AJV30" s="0"/>
      <c r="AJW30" s="0"/>
      <c r="AJX30" s="0"/>
      <c r="AJY30" s="0"/>
      <c r="AJZ30" s="0"/>
      <c r="AKA30" s="0"/>
      <c r="AKB30" s="0"/>
      <c r="AKC30" s="0"/>
      <c r="AKD30" s="0"/>
      <c r="AKE30" s="0"/>
      <c r="AKF30" s="0"/>
      <c r="AKG30" s="0"/>
      <c r="AKH30" s="0"/>
      <c r="AKI30" s="0"/>
      <c r="AKJ30" s="0"/>
      <c r="AKK30" s="0"/>
      <c r="AKL30" s="0"/>
      <c r="AKM30" s="0"/>
      <c r="AKN30" s="0"/>
      <c r="AKO30" s="0"/>
      <c r="AKP30" s="0"/>
      <c r="AKQ30" s="0"/>
      <c r="AKR30" s="0"/>
      <c r="AKS30" s="0"/>
      <c r="AKT30" s="0"/>
      <c r="AKU30" s="0"/>
      <c r="AKV30" s="0"/>
      <c r="AKW30" s="0"/>
      <c r="AKX30" s="0"/>
      <c r="AKY30" s="0"/>
      <c r="AKZ30" s="0"/>
      <c r="ALA30" s="0"/>
      <c r="ALB30" s="0"/>
      <c r="ALC30" s="0"/>
      <c r="ALD30" s="0"/>
      <c r="ALE30" s="0"/>
      <c r="ALF30" s="0"/>
      <c r="ALG30" s="0"/>
      <c r="ALH30" s="0"/>
      <c r="ALI30" s="0"/>
      <c r="ALJ30" s="0"/>
      <c r="ALK30" s="0"/>
      <c r="ALL30" s="0"/>
      <c r="ALM30" s="0"/>
      <c r="ALN30" s="0"/>
      <c r="ALO30" s="0"/>
      <c r="ALP30" s="0"/>
      <c r="ALQ30" s="0"/>
      <c r="ALR30" s="0"/>
      <c r="ALS30" s="0"/>
      <c r="ALT30" s="0"/>
      <c r="ALU30" s="0"/>
      <c r="ALV30" s="0"/>
      <c r="ALW30" s="0"/>
      <c r="ALX30" s="0"/>
      <c r="ALY30" s="0"/>
      <c r="ALZ30" s="0"/>
      <c r="AMA30" s="0"/>
      <c r="AMB30" s="0"/>
      <c r="AMC30" s="0"/>
      <c r="AMD30" s="0"/>
      <c r="AME30" s="0"/>
      <c r="AMF30" s="0"/>
      <c r="AMG30" s="0"/>
      <c r="AMH30" s="0"/>
      <c r="AMI30" s="0"/>
      <c r="AMJ30" s="0"/>
    </row>
    <row r="31" customFormat="false" ht="17.5" hidden="false" customHeight="false" outlineLevel="0" collapsed="false">
      <c r="A31" s="58" t="s">
        <v>90</v>
      </c>
      <c r="B31" s="59" t="n">
        <v>450</v>
      </c>
      <c r="C31" s="60" t="n">
        <f aca="false">C5*0.4*0.05</f>
        <v>0.01748</v>
      </c>
      <c r="D31" s="61" t="n">
        <v>84</v>
      </c>
      <c r="E31" s="62" t="n">
        <f aca="false">B31*C31*D31</f>
        <v>660.744</v>
      </c>
      <c r="F31" s="63" t="s">
        <v>91</v>
      </c>
      <c r="G31" s="64"/>
      <c r="H31" s="64"/>
      <c r="I31" s="64"/>
      <c r="J31" s="64"/>
      <c r="K31" s="64"/>
      <c r="L31" s="64"/>
      <c r="M31" s="64"/>
      <c r="N31" s="64"/>
      <c r="O31" s="64"/>
      <c r="P31" s="0"/>
      <c r="Q31" s="0"/>
      <c r="R31" s="0"/>
      <c r="S31" s="0"/>
      <c r="T31" s="0"/>
      <c r="U31" s="0"/>
      <c r="V31" s="0"/>
      <c r="W31" s="0"/>
      <c r="X31" s="0"/>
      <c r="Y31" s="0"/>
      <c r="Z31" s="0"/>
      <c r="AA31" s="0"/>
      <c r="AB31" s="0"/>
      <c r="AC31" s="0"/>
      <c r="AD31" s="0"/>
      <c r="AE31" s="0"/>
      <c r="AF31" s="0"/>
      <c r="AG31" s="0"/>
      <c r="AH31" s="0"/>
      <c r="AI31" s="0"/>
      <c r="AJ31" s="0"/>
      <c r="AK31" s="0"/>
      <c r="AL31" s="0"/>
      <c r="AM31" s="0"/>
      <c r="AN31" s="0"/>
      <c r="AO31" s="0"/>
      <c r="AP31" s="0"/>
      <c r="AQ31" s="0"/>
      <c r="AR31" s="0"/>
      <c r="AS31" s="0"/>
      <c r="AT31" s="0"/>
      <c r="AU31" s="0"/>
      <c r="AV31" s="0"/>
      <c r="AW31" s="0"/>
      <c r="AX31" s="0"/>
      <c r="AY31" s="0"/>
      <c r="AZ31" s="0"/>
      <c r="BA31" s="0"/>
      <c r="BB31" s="0"/>
      <c r="BC31" s="0"/>
      <c r="BD31" s="0"/>
      <c r="BE31" s="0"/>
      <c r="BF31" s="0"/>
      <c r="BG31" s="0"/>
      <c r="BH31" s="0"/>
      <c r="BI31" s="0"/>
      <c r="BJ31" s="0"/>
      <c r="BK31" s="0"/>
      <c r="BL31" s="0"/>
      <c r="BM31" s="0"/>
      <c r="BN31" s="0"/>
      <c r="BO31" s="0"/>
      <c r="BP31" s="0"/>
      <c r="BQ31" s="0"/>
      <c r="BR31" s="0"/>
      <c r="BS31" s="0"/>
      <c r="BT31" s="0"/>
      <c r="BU31" s="0"/>
      <c r="BV31" s="0"/>
      <c r="BW31" s="0"/>
      <c r="BX31" s="0"/>
      <c r="BY31" s="0"/>
      <c r="BZ31" s="0"/>
      <c r="CA31" s="0"/>
      <c r="CB31" s="0"/>
      <c r="CC31" s="0"/>
      <c r="CD31" s="0"/>
      <c r="CE31" s="0"/>
      <c r="CF31" s="0"/>
      <c r="CG31" s="0"/>
      <c r="CH31" s="0"/>
      <c r="CI31" s="0"/>
      <c r="CJ31" s="0"/>
      <c r="CK31" s="0"/>
      <c r="CL31" s="0"/>
      <c r="CM31" s="0"/>
      <c r="CN31" s="0"/>
      <c r="CO31" s="0"/>
      <c r="CP31" s="0"/>
      <c r="CQ31" s="0"/>
      <c r="CR31" s="0"/>
      <c r="CS31" s="0"/>
      <c r="CT31" s="0"/>
      <c r="CU31" s="0"/>
      <c r="CV31" s="0"/>
      <c r="CW31" s="0"/>
      <c r="CX31" s="0"/>
      <c r="CY31" s="0"/>
      <c r="CZ31" s="0"/>
      <c r="DA31" s="0"/>
      <c r="DB31" s="0"/>
      <c r="DC31" s="0"/>
      <c r="DD31" s="0"/>
      <c r="DE31" s="0"/>
      <c r="DF31" s="0"/>
      <c r="DG31" s="0"/>
      <c r="DH31" s="0"/>
      <c r="DI31" s="0"/>
      <c r="DJ31" s="0"/>
      <c r="DK31" s="0"/>
      <c r="DL31" s="0"/>
      <c r="DM31" s="0"/>
      <c r="DN31" s="0"/>
      <c r="DO31" s="0"/>
      <c r="DP31" s="0"/>
      <c r="DQ31" s="0"/>
      <c r="DR31" s="0"/>
      <c r="DS31" s="0"/>
      <c r="DT31" s="0"/>
      <c r="DU31" s="0"/>
      <c r="DV31" s="0"/>
      <c r="DW31" s="0"/>
      <c r="DX31" s="0"/>
      <c r="DY31" s="0"/>
      <c r="DZ31" s="0"/>
      <c r="EA31" s="0"/>
      <c r="EB31" s="0"/>
      <c r="EC31" s="0"/>
      <c r="ED31" s="0"/>
      <c r="EE31" s="0"/>
      <c r="EF31" s="0"/>
      <c r="EG31" s="0"/>
      <c r="EH31" s="0"/>
      <c r="EI31" s="0"/>
      <c r="EJ31" s="0"/>
      <c r="EK31" s="0"/>
      <c r="EL31" s="0"/>
      <c r="EM31" s="0"/>
      <c r="EN31" s="0"/>
      <c r="EO31" s="0"/>
      <c r="EP31" s="0"/>
      <c r="EQ31" s="0"/>
      <c r="ER31" s="0"/>
      <c r="ES31" s="0"/>
      <c r="ET31" s="0"/>
      <c r="EU31" s="0"/>
      <c r="EV31" s="0"/>
      <c r="EW31" s="0"/>
      <c r="EX31" s="0"/>
      <c r="EY31" s="0"/>
      <c r="EZ31" s="0"/>
      <c r="FA31" s="0"/>
      <c r="FB31" s="0"/>
      <c r="FC31" s="0"/>
      <c r="FD31" s="0"/>
      <c r="FE31" s="0"/>
      <c r="FF31" s="0"/>
      <c r="FG31" s="0"/>
      <c r="FH31" s="0"/>
      <c r="FI31" s="0"/>
      <c r="FJ31" s="0"/>
      <c r="FK31" s="0"/>
      <c r="FL31" s="0"/>
      <c r="FM31" s="0"/>
      <c r="FN31" s="0"/>
      <c r="FO31" s="0"/>
      <c r="FP31" s="0"/>
      <c r="FQ31" s="0"/>
      <c r="FR31" s="0"/>
      <c r="FS31" s="0"/>
      <c r="FT31" s="0"/>
      <c r="FU31" s="0"/>
      <c r="FV31" s="0"/>
      <c r="FW31" s="0"/>
      <c r="FX31" s="0"/>
      <c r="FY31" s="0"/>
      <c r="FZ31" s="0"/>
      <c r="GA31" s="0"/>
      <c r="GB31" s="0"/>
      <c r="GC31" s="0"/>
      <c r="GD31" s="0"/>
      <c r="GE31" s="0"/>
      <c r="GF31" s="0"/>
      <c r="GG31" s="0"/>
      <c r="GH31" s="0"/>
      <c r="GI31" s="0"/>
      <c r="GJ31" s="0"/>
      <c r="GK31" s="0"/>
      <c r="GL31" s="0"/>
      <c r="GM31" s="0"/>
      <c r="GN31" s="0"/>
      <c r="GO31" s="0"/>
      <c r="GP31" s="0"/>
      <c r="GQ31" s="0"/>
      <c r="GR31" s="0"/>
      <c r="GS31" s="0"/>
      <c r="GT31" s="0"/>
      <c r="GU31" s="0"/>
      <c r="GV31" s="0"/>
      <c r="GW31" s="0"/>
      <c r="GX31" s="0"/>
      <c r="GY31" s="0"/>
      <c r="GZ31" s="0"/>
      <c r="HA31" s="0"/>
      <c r="HB31" s="0"/>
      <c r="HC31" s="0"/>
      <c r="HD31" s="0"/>
      <c r="HE31" s="0"/>
      <c r="HF31" s="0"/>
      <c r="HG31" s="0"/>
      <c r="HH31" s="0"/>
      <c r="HI31" s="0"/>
      <c r="HJ31" s="0"/>
      <c r="HK31" s="0"/>
      <c r="HL31" s="0"/>
      <c r="HM31" s="0"/>
      <c r="HN31" s="0"/>
      <c r="HO31" s="0"/>
      <c r="HP31" s="0"/>
      <c r="HQ31" s="0"/>
      <c r="HR31" s="0"/>
      <c r="HS31" s="0"/>
      <c r="HT31" s="0"/>
      <c r="HU31" s="0"/>
      <c r="HV31" s="0"/>
      <c r="HW31" s="0"/>
      <c r="HX31" s="0"/>
      <c r="HY31" s="0"/>
      <c r="HZ31" s="0"/>
      <c r="IA31" s="0"/>
      <c r="IB31" s="0"/>
      <c r="IC31" s="0"/>
      <c r="ID31" s="0"/>
      <c r="IE31" s="0"/>
      <c r="IF31" s="0"/>
      <c r="IG31" s="0"/>
      <c r="IH31" s="0"/>
      <c r="II31" s="0"/>
      <c r="IJ31" s="0"/>
      <c r="IK31" s="0"/>
      <c r="IL31" s="0"/>
      <c r="IM31" s="0"/>
      <c r="IN31" s="0"/>
      <c r="IO31" s="0"/>
      <c r="IP31" s="0"/>
      <c r="IQ31" s="0"/>
      <c r="IR31" s="0"/>
      <c r="IS31" s="0"/>
      <c r="IT31" s="0"/>
      <c r="IU31" s="0"/>
      <c r="IV31" s="0"/>
      <c r="IW31" s="0"/>
      <c r="IX31" s="0"/>
      <c r="IY31" s="0"/>
      <c r="IZ31" s="0"/>
      <c r="JA31" s="0"/>
      <c r="JB31" s="0"/>
      <c r="JC31" s="0"/>
      <c r="JD31" s="0"/>
      <c r="JE31" s="0"/>
      <c r="JF31" s="0"/>
      <c r="JG31" s="0"/>
      <c r="JH31" s="0"/>
      <c r="JI31" s="0"/>
      <c r="JJ31" s="0"/>
      <c r="JK31" s="0"/>
      <c r="JL31" s="0"/>
      <c r="JM31" s="0"/>
      <c r="JN31" s="0"/>
      <c r="JO31" s="0"/>
      <c r="JP31" s="0"/>
      <c r="JQ31" s="0"/>
      <c r="JR31" s="0"/>
      <c r="JS31" s="0"/>
      <c r="JT31" s="0"/>
      <c r="JU31" s="0"/>
      <c r="JV31" s="0"/>
      <c r="JW31" s="0"/>
      <c r="JX31" s="0"/>
      <c r="JY31" s="0"/>
      <c r="JZ31" s="0"/>
      <c r="KA31" s="0"/>
      <c r="KB31" s="0"/>
      <c r="KC31" s="0"/>
      <c r="KD31" s="0"/>
      <c r="KE31" s="0"/>
      <c r="KF31" s="0"/>
      <c r="KG31" s="0"/>
      <c r="KH31" s="0"/>
      <c r="KI31" s="0"/>
      <c r="KJ31" s="0"/>
      <c r="KK31" s="0"/>
      <c r="KL31" s="0"/>
      <c r="KM31" s="0"/>
      <c r="KN31" s="0"/>
      <c r="KO31" s="0"/>
      <c r="KP31" s="0"/>
      <c r="KQ31" s="0"/>
      <c r="KR31" s="0"/>
      <c r="KS31" s="0"/>
      <c r="KT31" s="0"/>
      <c r="KU31" s="0"/>
      <c r="KV31" s="0"/>
      <c r="KW31" s="0"/>
      <c r="KX31" s="0"/>
      <c r="KY31" s="0"/>
      <c r="KZ31" s="0"/>
      <c r="LA31" s="0"/>
      <c r="LB31" s="0"/>
      <c r="LC31" s="0"/>
      <c r="LD31" s="0"/>
      <c r="LE31" s="0"/>
      <c r="LF31" s="0"/>
      <c r="LG31" s="0"/>
      <c r="LH31" s="0"/>
      <c r="LI31" s="0"/>
      <c r="LJ31" s="0"/>
      <c r="LK31" s="0"/>
      <c r="LL31" s="0"/>
      <c r="LM31" s="0"/>
      <c r="LN31" s="0"/>
      <c r="LO31" s="0"/>
      <c r="LP31" s="0"/>
      <c r="LQ31" s="0"/>
      <c r="LR31" s="0"/>
      <c r="LS31" s="0"/>
      <c r="LT31" s="0"/>
      <c r="LU31" s="0"/>
      <c r="LV31" s="0"/>
      <c r="LW31" s="0"/>
      <c r="LX31" s="0"/>
      <c r="LY31" s="0"/>
      <c r="LZ31" s="0"/>
      <c r="MA31" s="0"/>
      <c r="MB31" s="0"/>
      <c r="MC31" s="0"/>
      <c r="MD31" s="0"/>
      <c r="ME31" s="0"/>
      <c r="MF31" s="0"/>
      <c r="MG31" s="0"/>
      <c r="MH31" s="0"/>
      <c r="MI31" s="0"/>
      <c r="MJ31" s="0"/>
      <c r="MK31" s="0"/>
      <c r="ML31" s="0"/>
      <c r="MM31" s="0"/>
      <c r="MN31" s="0"/>
      <c r="MO31" s="0"/>
      <c r="MP31" s="0"/>
      <c r="MQ31" s="0"/>
      <c r="MR31" s="0"/>
      <c r="MS31" s="0"/>
      <c r="MT31" s="0"/>
      <c r="MU31" s="0"/>
      <c r="MV31" s="0"/>
      <c r="MW31" s="0"/>
      <c r="MX31" s="0"/>
      <c r="MY31" s="0"/>
      <c r="MZ31" s="0"/>
      <c r="NA31" s="0"/>
      <c r="NB31" s="0"/>
      <c r="NC31" s="0"/>
      <c r="ND31" s="0"/>
      <c r="NE31" s="0"/>
      <c r="NF31" s="0"/>
      <c r="NG31" s="0"/>
      <c r="NH31" s="0"/>
      <c r="NI31" s="0"/>
      <c r="NJ31" s="0"/>
      <c r="NK31" s="0"/>
      <c r="NL31" s="0"/>
      <c r="NM31" s="0"/>
      <c r="NN31" s="0"/>
      <c r="NO31" s="0"/>
      <c r="NP31" s="0"/>
      <c r="NQ31" s="0"/>
      <c r="NR31" s="0"/>
      <c r="NS31" s="0"/>
      <c r="NT31" s="0"/>
      <c r="NU31" s="0"/>
      <c r="NV31" s="0"/>
      <c r="NW31" s="0"/>
      <c r="NX31" s="0"/>
      <c r="NY31" s="0"/>
      <c r="NZ31" s="0"/>
      <c r="OA31" s="0"/>
      <c r="OB31" s="0"/>
      <c r="OC31" s="0"/>
      <c r="OD31" s="0"/>
      <c r="OE31" s="0"/>
      <c r="OF31" s="0"/>
      <c r="OG31" s="0"/>
      <c r="OH31" s="0"/>
      <c r="OI31" s="0"/>
      <c r="OJ31" s="0"/>
      <c r="OK31" s="0"/>
      <c r="OL31" s="0"/>
      <c r="OM31" s="0"/>
      <c r="ON31" s="0"/>
      <c r="OO31" s="0"/>
      <c r="OP31" s="0"/>
      <c r="OQ31" s="0"/>
      <c r="OR31" s="0"/>
      <c r="OS31" s="0"/>
      <c r="OT31" s="0"/>
      <c r="OU31" s="0"/>
      <c r="OV31" s="0"/>
      <c r="OW31" s="0"/>
      <c r="OX31" s="0"/>
      <c r="OY31" s="0"/>
      <c r="OZ31" s="0"/>
      <c r="PA31" s="0"/>
      <c r="PB31" s="0"/>
      <c r="PC31" s="0"/>
      <c r="PD31" s="0"/>
      <c r="PE31" s="0"/>
      <c r="PF31" s="0"/>
      <c r="PG31" s="0"/>
      <c r="PH31" s="0"/>
      <c r="PI31" s="0"/>
      <c r="PJ31" s="0"/>
      <c r="PK31" s="0"/>
      <c r="PL31" s="0"/>
      <c r="PM31" s="0"/>
      <c r="PN31" s="0"/>
      <c r="PO31" s="0"/>
      <c r="PP31" s="0"/>
      <c r="PQ31" s="0"/>
      <c r="PR31" s="0"/>
      <c r="PS31" s="0"/>
      <c r="PT31" s="0"/>
      <c r="PU31" s="0"/>
      <c r="PV31" s="0"/>
      <c r="PW31" s="0"/>
      <c r="PX31" s="0"/>
      <c r="PY31" s="0"/>
      <c r="PZ31" s="0"/>
      <c r="QA31" s="0"/>
      <c r="QB31" s="0"/>
      <c r="QC31" s="0"/>
      <c r="QD31" s="0"/>
      <c r="QE31" s="0"/>
      <c r="QF31" s="0"/>
      <c r="QG31" s="0"/>
      <c r="QH31" s="0"/>
      <c r="QI31" s="0"/>
      <c r="QJ31" s="0"/>
      <c r="QK31" s="0"/>
      <c r="QL31" s="0"/>
      <c r="QM31" s="0"/>
      <c r="QN31" s="0"/>
      <c r="QO31" s="0"/>
      <c r="QP31" s="0"/>
      <c r="QQ31" s="0"/>
      <c r="QR31" s="0"/>
      <c r="QS31" s="0"/>
      <c r="QT31" s="0"/>
      <c r="QU31" s="0"/>
      <c r="QV31" s="0"/>
      <c r="QW31" s="0"/>
      <c r="QX31" s="0"/>
      <c r="QY31" s="0"/>
      <c r="QZ31" s="0"/>
      <c r="RA31" s="0"/>
      <c r="RB31" s="0"/>
      <c r="RC31" s="0"/>
      <c r="RD31" s="0"/>
      <c r="RE31" s="0"/>
      <c r="RF31" s="0"/>
      <c r="RG31" s="0"/>
      <c r="RH31" s="0"/>
      <c r="RI31" s="0"/>
      <c r="RJ31" s="0"/>
      <c r="RK31" s="0"/>
      <c r="RL31" s="0"/>
      <c r="RM31" s="0"/>
      <c r="RN31" s="0"/>
      <c r="RO31" s="0"/>
      <c r="RP31" s="0"/>
      <c r="RQ31" s="0"/>
      <c r="RR31" s="0"/>
      <c r="RS31" s="0"/>
      <c r="RT31" s="0"/>
      <c r="RU31" s="0"/>
      <c r="RV31" s="0"/>
      <c r="RW31" s="0"/>
      <c r="RX31" s="0"/>
      <c r="RY31" s="0"/>
      <c r="RZ31" s="0"/>
      <c r="SA31" s="0"/>
      <c r="SB31" s="0"/>
      <c r="SC31" s="0"/>
      <c r="SD31" s="0"/>
      <c r="SE31" s="0"/>
      <c r="SF31" s="0"/>
      <c r="SG31" s="0"/>
      <c r="SH31" s="0"/>
      <c r="SI31" s="0"/>
      <c r="SJ31" s="0"/>
      <c r="SK31" s="0"/>
      <c r="SL31" s="0"/>
      <c r="SM31" s="0"/>
      <c r="SN31" s="0"/>
      <c r="SO31" s="0"/>
      <c r="SP31" s="0"/>
      <c r="SQ31" s="0"/>
      <c r="SR31" s="0"/>
      <c r="SS31" s="0"/>
      <c r="ST31" s="0"/>
      <c r="SU31" s="0"/>
      <c r="SV31" s="0"/>
      <c r="SW31" s="0"/>
      <c r="SX31" s="0"/>
      <c r="SY31" s="0"/>
      <c r="SZ31" s="0"/>
      <c r="TA31" s="0"/>
      <c r="TB31" s="0"/>
      <c r="TC31" s="0"/>
      <c r="TD31" s="0"/>
      <c r="TE31" s="0"/>
      <c r="TF31" s="0"/>
      <c r="TG31" s="0"/>
      <c r="TH31" s="0"/>
      <c r="TI31" s="0"/>
      <c r="TJ31" s="0"/>
      <c r="TK31" s="0"/>
      <c r="TL31" s="0"/>
      <c r="TM31" s="0"/>
      <c r="TN31" s="0"/>
      <c r="TO31" s="0"/>
      <c r="TP31" s="0"/>
      <c r="TQ31" s="0"/>
      <c r="TR31" s="0"/>
      <c r="TS31" s="0"/>
      <c r="TT31" s="0"/>
      <c r="TU31" s="0"/>
      <c r="TV31" s="0"/>
      <c r="TW31" s="0"/>
      <c r="TX31" s="0"/>
      <c r="TY31" s="0"/>
      <c r="TZ31" s="0"/>
      <c r="UA31" s="0"/>
      <c r="UB31" s="0"/>
      <c r="UC31" s="0"/>
      <c r="UD31" s="0"/>
      <c r="UE31" s="0"/>
      <c r="UF31" s="0"/>
      <c r="UG31" s="0"/>
      <c r="UH31" s="0"/>
      <c r="UI31" s="0"/>
      <c r="UJ31" s="0"/>
      <c r="UK31" s="0"/>
      <c r="UL31" s="0"/>
      <c r="UM31" s="0"/>
      <c r="UN31" s="0"/>
      <c r="UO31" s="0"/>
      <c r="UP31" s="0"/>
      <c r="UQ31" s="0"/>
      <c r="UR31" s="0"/>
      <c r="US31" s="0"/>
      <c r="UT31" s="0"/>
      <c r="UU31" s="0"/>
      <c r="UV31" s="0"/>
      <c r="UW31" s="0"/>
      <c r="UX31" s="0"/>
      <c r="UY31" s="0"/>
      <c r="UZ31" s="0"/>
      <c r="VA31" s="0"/>
      <c r="VB31" s="0"/>
      <c r="VC31" s="0"/>
      <c r="VD31" s="0"/>
      <c r="VE31" s="0"/>
      <c r="VF31" s="0"/>
      <c r="VG31" s="0"/>
      <c r="VH31" s="0"/>
      <c r="VI31" s="0"/>
      <c r="VJ31" s="0"/>
      <c r="VK31" s="0"/>
      <c r="VL31" s="0"/>
      <c r="VM31" s="0"/>
      <c r="VN31" s="0"/>
      <c r="VO31" s="0"/>
      <c r="VP31" s="0"/>
      <c r="VQ31" s="0"/>
      <c r="VR31" s="0"/>
      <c r="VS31" s="0"/>
      <c r="VT31" s="0"/>
      <c r="VU31" s="0"/>
      <c r="VV31" s="0"/>
      <c r="VW31" s="0"/>
      <c r="VX31" s="0"/>
      <c r="VY31" s="0"/>
      <c r="VZ31" s="0"/>
      <c r="WA31" s="0"/>
      <c r="WB31" s="0"/>
      <c r="WC31" s="0"/>
      <c r="WD31" s="0"/>
      <c r="WE31" s="0"/>
      <c r="WF31" s="0"/>
      <c r="WG31" s="0"/>
      <c r="WH31" s="0"/>
      <c r="WI31" s="0"/>
      <c r="WJ31" s="0"/>
      <c r="WK31" s="0"/>
      <c r="WL31" s="0"/>
      <c r="WM31" s="0"/>
      <c r="WN31" s="0"/>
      <c r="WO31" s="0"/>
      <c r="WP31" s="0"/>
      <c r="WQ31" s="0"/>
      <c r="WR31" s="0"/>
      <c r="WS31" s="0"/>
      <c r="WT31" s="0"/>
      <c r="WU31" s="0"/>
      <c r="WV31" s="0"/>
      <c r="WW31" s="0"/>
      <c r="WX31" s="0"/>
      <c r="WY31" s="0"/>
      <c r="WZ31" s="0"/>
      <c r="XA31" s="0"/>
      <c r="XB31" s="0"/>
      <c r="XC31" s="0"/>
      <c r="XD31" s="0"/>
      <c r="XE31" s="0"/>
      <c r="XF31" s="0"/>
      <c r="XG31" s="0"/>
      <c r="XH31" s="0"/>
      <c r="XI31" s="0"/>
      <c r="XJ31" s="0"/>
      <c r="XK31" s="0"/>
      <c r="XL31" s="0"/>
      <c r="XM31" s="0"/>
      <c r="XN31" s="0"/>
      <c r="XO31" s="0"/>
      <c r="XP31" s="0"/>
      <c r="XQ31" s="0"/>
      <c r="XR31" s="0"/>
      <c r="XS31" s="0"/>
      <c r="XT31" s="0"/>
      <c r="XU31" s="0"/>
      <c r="XV31" s="0"/>
      <c r="XW31" s="0"/>
      <c r="XX31" s="0"/>
      <c r="XY31" s="0"/>
      <c r="XZ31" s="0"/>
      <c r="YA31" s="0"/>
      <c r="YB31" s="0"/>
      <c r="YC31" s="0"/>
      <c r="YD31" s="0"/>
      <c r="YE31" s="0"/>
      <c r="YF31" s="0"/>
      <c r="YG31" s="0"/>
      <c r="YH31" s="0"/>
      <c r="YI31" s="0"/>
      <c r="YJ31" s="0"/>
      <c r="YK31" s="0"/>
      <c r="YL31" s="0"/>
      <c r="YM31" s="0"/>
      <c r="YN31" s="0"/>
      <c r="YO31" s="0"/>
      <c r="YP31" s="0"/>
      <c r="YQ31" s="0"/>
      <c r="YR31" s="0"/>
      <c r="YS31" s="0"/>
      <c r="YT31" s="0"/>
      <c r="YU31" s="0"/>
      <c r="YV31" s="0"/>
      <c r="YW31" s="0"/>
      <c r="YX31" s="0"/>
      <c r="YY31" s="0"/>
      <c r="YZ31" s="0"/>
      <c r="ZA31" s="0"/>
      <c r="ZB31" s="0"/>
      <c r="ZC31" s="0"/>
      <c r="ZD31" s="0"/>
      <c r="ZE31" s="0"/>
      <c r="ZF31" s="0"/>
      <c r="ZG31" s="0"/>
      <c r="ZH31" s="0"/>
      <c r="ZI31" s="0"/>
      <c r="ZJ31" s="0"/>
      <c r="ZK31" s="0"/>
      <c r="ZL31" s="0"/>
      <c r="ZM31" s="0"/>
      <c r="ZN31" s="0"/>
      <c r="ZO31" s="0"/>
      <c r="ZP31" s="0"/>
      <c r="ZQ31" s="0"/>
      <c r="ZR31" s="0"/>
      <c r="ZS31" s="0"/>
      <c r="ZT31" s="0"/>
      <c r="ZU31" s="0"/>
      <c r="ZV31" s="0"/>
      <c r="ZW31" s="0"/>
      <c r="ZX31" s="0"/>
      <c r="ZY31" s="0"/>
      <c r="ZZ31" s="0"/>
      <c r="AAA31" s="0"/>
      <c r="AAB31" s="0"/>
      <c r="AAC31" s="0"/>
      <c r="AAD31" s="0"/>
      <c r="AAE31" s="0"/>
      <c r="AAF31" s="0"/>
      <c r="AAG31" s="0"/>
      <c r="AAH31" s="0"/>
      <c r="AAI31" s="0"/>
      <c r="AAJ31" s="0"/>
      <c r="AAK31" s="0"/>
      <c r="AAL31" s="0"/>
      <c r="AAM31" s="0"/>
      <c r="AAN31" s="0"/>
      <c r="AAO31" s="0"/>
      <c r="AAP31" s="0"/>
      <c r="AAQ31" s="0"/>
      <c r="AAR31" s="0"/>
      <c r="AAS31" s="0"/>
      <c r="AAT31" s="0"/>
      <c r="AAU31" s="0"/>
      <c r="AAV31" s="0"/>
      <c r="AAW31" s="0"/>
      <c r="AAX31" s="0"/>
      <c r="AAY31" s="0"/>
      <c r="AAZ31" s="0"/>
      <c r="ABA31" s="0"/>
      <c r="ABB31" s="0"/>
      <c r="ABC31" s="0"/>
      <c r="ABD31" s="0"/>
      <c r="ABE31" s="0"/>
      <c r="ABF31" s="0"/>
      <c r="ABG31" s="0"/>
      <c r="ABH31" s="0"/>
      <c r="ABI31" s="0"/>
      <c r="ABJ31" s="0"/>
      <c r="ABK31" s="0"/>
      <c r="ABL31" s="0"/>
      <c r="ABM31" s="0"/>
      <c r="ABN31" s="0"/>
      <c r="ABO31" s="0"/>
      <c r="ABP31" s="0"/>
      <c r="ABQ31" s="0"/>
      <c r="ABR31" s="0"/>
      <c r="ABS31" s="0"/>
      <c r="ABT31" s="0"/>
      <c r="ABU31" s="0"/>
      <c r="ABV31" s="0"/>
      <c r="ABW31" s="0"/>
      <c r="ABX31" s="0"/>
      <c r="ABY31" s="0"/>
      <c r="ABZ31" s="0"/>
      <c r="ACA31" s="0"/>
      <c r="ACB31" s="0"/>
      <c r="ACC31" s="0"/>
      <c r="ACD31" s="0"/>
      <c r="ACE31" s="0"/>
      <c r="ACF31" s="0"/>
      <c r="ACG31" s="0"/>
      <c r="ACH31" s="0"/>
      <c r="ACI31" s="0"/>
      <c r="ACJ31" s="0"/>
      <c r="ACK31" s="0"/>
      <c r="ACL31" s="0"/>
      <c r="ACM31" s="0"/>
      <c r="ACN31" s="0"/>
      <c r="ACO31" s="0"/>
      <c r="ACP31" s="0"/>
      <c r="ACQ31" s="0"/>
      <c r="ACR31" s="0"/>
      <c r="ACS31" s="0"/>
      <c r="ACT31" s="0"/>
      <c r="ACU31" s="0"/>
      <c r="ACV31" s="0"/>
      <c r="ACW31" s="0"/>
      <c r="ACX31" s="0"/>
      <c r="ACY31" s="0"/>
      <c r="ACZ31" s="0"/>
      <c r="ADA31" s="0"/>
      <c r="ADB31" s="0"/>
      <c r="ADC31" s="0"/>
      <c r="ADD31" s="0"/>
      <c r="ADE31" s="0"/>
      <c r="ADF31" s="0"/>
      <c r="ADG31" s="0"/>
      <c r="ADH31" s="0"/>
      <c r="ADI31" s="0"/>
      <c r="ADJ31" s="0"/>
      <c r="ADK31" s="0"/>
      <c r="ADL31" s="0"/>
      <c r="ADM31" s="0"/>
      <c r="ADN31" s="0"/>
      <c r="ADO31" s="0"/>
      <c r="ADP31" s="0"/>
      <c r="ADQ31" s="0"/>
      <c r="ADR31" s="0"/>
      <c r="ADS31" s="0"/>
      <c r="ADT31" s="0"/>
      <c r="ADU31" s="0"/>
      <c r="ADV31" s="0"/>
      <c r="ADW31" s="0"/>
      <c r="ADX31" s="0"/>
      <c r="ADY31" s="0"/>
      <c r="ADZ31" s="0"/>
      <c r="AEA31" s="0"/>
      <c r="AEB31" s="0"/>
      <c r="AEC31" s="0"/>
      <c r="AED31" s="0"/>
      <c r="AEE31" s="0"/>
      <c r="AEF31" s="0"/>
      <c r="AEG31" s="0"/>
      <c r="AEH31" s="0"/>
      <c r="AEI31" s="0"/>
      <c r="AEJ31" s="0"/>
      <c r="AEK31" s="0"/>
      <c r="AEL31" s="0"/>
      <c r="AEM31" s="0"/>
      <c r="AEN31" s="0"/>
      <c r="AEO31" s="0"/>
      <c r="AEP31" s="0"/>
      <c r="AEQ31" s="0"/>
      <c r="AER31" s="0"/>
      <c r="AES31" s="0"/>
      <c r="AET31" s="0"/>
      <c r="AEU31" s="0"/>
      <c r="AEV31" s="0"/>
      <c r="AEW31" s="0"/>
      <c r="AEX31" s="0"/>
      <c r="AEY31" s="0"/>
      <c r="AEZ31" s="0"/>
      <c r="AFA31" s="0"/>
      <c r="AFB31" s="0"/>
      <c r="AFC31" s="0"/>
      <c r="AFD31" s="0"/>
      <c r="AFE31" s="0"/>
      <c r="AFF31" s="0"/>
      <c r="AFG31" s="0"/>
      <c r="AFH31" s="0"/>
      <c r="AFI31" s="0"/>
      <c r="AFJ31" s="0"/>
      <c r="AFK31" s="0"/>
      <c r="AFL31" s="0"/>
      <c r="AFM31" s="0"/>
      <c r="AFN31" s="0"/>
      <c r="AFO31" s="0"/>
      <c r="AFP31" s="0"/>
      <c r="AFQ31" s="0"/>
      <c r="AFR31" s="0"/>
      <c r="AFS31" s="0"/>
      <c r="AFT31" s="0"/>
      <c r="AFU31" s="0"/>
      <c r="AFV31" s="0"/>
      <c r="AFW31" s="0"/>
      <c r="AFX31" s="0"/>
      <c r="AFY31" s="0"/>
      <c r="AFZ31" s="0"/>
      <c r="AGA31" s="0"/>
      <c r="AGB31" s="0"/>
      <c r="AGC31" s="0"/>
      <c r="AGD31" s="0"/>
      <c r="AGE31" s="0"/>
      <c r="AGF31" s="0"/>
      <c r="AGG31" s="0"/>
      <c r="AGH31" s="0"/>
      <c r="AGI31" s="0"/>
      <c r="AGJ31" s="0"/>
      <c r="AGK31" s="0"/>
      <c r="AGL31" s="0"/>
      <c r="AGM31" s="0"/>
      <c r="AGN31" s="0"/>
      <c r="AGO31" s="0"/>
      <c r="AGP31" s="0"/>
      <c r="AGQ31" s="0"/>
      <c r="AGR31" s="0"/>
      <c r="AGS31" s="0"/>
      <c r="AGT31" s="0"/>
      <c r="AGU31" s="0"/>
      <c r="AGV31" s="0"/>
      <c r="AGW31" s="0"/>
      <c r="AGX31" s="0"/>
      <c r="AGY31" s="0"/>
      <c r="AGZ31" s="0"/>
      <c r="AHA31" s="0"/>
      <c r="AHB31" s="0"/>
      <c r="AHC31" s="0"/>
      <c r="AHD31" s="0"/>
      <c r="AHE31" s="0"/>
      <c r="AHF31" s="0"/>
      <c r="AHG31" s="0"/>
      <c r="AHH31" s="0"/>
      <c r="AHI31" s="0"/>
      <c r="AHJ31" s="0"/>
      <c r="AHK31" s="0"/>
      <c r="AHL31" s="0"/>
      <c r="AHM31" s="0"/>
      <c r="AHN31" s="0"/>
      <c r="AHO31" s="0"/>
      <c r="AHP31" s="0"/>
      <c r="AHQ31" s="0"/>
      <c r="AHR31" s="0"/>
      <c r="AHS31" s="0"/>
      <c r="AHT31" s="0"/>
      <c r="AHU31" s="0"/>
      <c r="AHV31" s="0"/>
      <c r="AHW31" s="0"/>
      <c r="AHX31" s="0"/>
      <c r="AHY31" s="0"/>
      <c r="AHZ31" s="0"/>
      <c r="AIA31" s="0"/>
      <c r="AIB31" s="0"/>
      <c r="AIC31" s="0"/>
      <c r="AID31" s="0"/>
      <c r="AIE31" s="0"/>
      <c r="AIF31" s="0"/>
      <c r="AIG31" s="0"/>
      <c r="AIH31" s="0"/>
      <c r="AII31" s="0"/>
      <c r="AIJ31" s="0"/>
      <c r="AIK31" s="0"/>
      <c r="AIL31" s="0"/>
      <c r="AIM31" s="0"/>
      <c r="AIN31" s="0"/>
      <c r="AIO31" s="0"/>
      <c r="AIP31" s="0"/>
      <c r="AIQ31" s="0"/>
      <c r="AIR31" s="0"/>
      <c r="AIS31" s="0"/>
      <c r="AIT31" s="0"/>
      <c r="AIU31" s="0"/>
      <c r="AIV31" s="0"/>
      <c r="AIW31" s="0"/>
      <c r="AIX31" s="0"/>
      <c r="AIY31" s="0"/>
      <c r="AIZ31" s="0"/>
      <c r="AJA31" s="0"/>
      <c r="AJB31" s="0"/>
      <c r="AJC31" s="0"/>
      <c r="AJD31" s="0"/>
      <c r="AJE31" s="0"/>
      <c r="AJF31" s="0"/>
      <c r="AJG31" s="0"/>
      <c r="AJH31" s="0"/>
      <c r="AJI31" s="0"/>
      <c r="AJJ31" s="0"/>
      <c r="AJK31" s="0"/>
      <c r="AJL31" s="0"/>
      <c r="AJM31" s="0"/>
      <c r="AJN31" s="0"/>
      <c r="AJO31" s="0"/>
      <c r="AJP31" s="0"/>
      <c r="AJQ31" s="0"/>
      <c r="AJR31" s="0"/>
      <c r="AJS31" s="0"/>
      <c r="AJT31" s="0"/>
      <c r="AJU31" s="0"/>
      <c r="AJV31" s="0"/>
      <c r="AJW31" s="0"/>
      <c r="AJX31" s="0"/>
      <c r="AJY31" s="0"/>
      <c r="AJZ31" s="0"/>
      <c r="AKA31" s="0"/>
      <c r="AKB31" s="0"/>
      <c r="AKC31" s="0"/>
      <c r="AKD31" s="0"/>
      <c r="AKE31" s="0"/>
      <c r="AKF31" s="0"/>
      <c r="AKG31" s="0"/>
      <c r="AKH31" s="0"/>
      <c r="AKI31" s="0"/>
      <c r="AKJ31" s="0"/>
      <c r="AKK31" s="0"/>
      <c r="AKL31" s="0"/>
      <c r="AKM31" s="0"/>
      <c r="AKN31" s="0"/>
      <c r="AKO31" s="0"/>
      <c r="AKP31" s="0"/>
      <c r="AKQ31" s="0"/>
      <c r="AKR31" s="0"/>
      <c r="AKS31" s="0"/>
      <c r="AKT31" s="0"/>
      <c r="AKU31" s="0"/>
      <c r="AKV31" s="0"/>
      <c r="AKW31" s="0"/>
      <c r="AKX31" s="0"/>
      <c r="AKY31" s="0"/>
      <c r="AKZ31" s="0"/>
      <c r="ALA31" s="0"/>
      <c r="ALB31" s="0"/>
      <c r="ALC31" s="0"/>
      <c r="ALD31" s="0"/>
      <c r="ALE31" s="0"/>
      <c r="ALF31" s="0"/>
      <c r="ALG31" s="0"/>
      <c r="ALH31" s="0"/>
      <c r="ALI31" s="0"/>
      <c r="ALJ31" s="0"/>
      <c r="ALK31" s="0"/>
      <c r="ALL31" s="0"/>
      <c r="ALM31" s="0"/>
      <c r="ALN31" s="0"/>
      <c r="ALO31" s="0"/>
      <c r="ALP31" s="0"/>
      <c r="ALQ31" s="0"/>
      <c r="ALR31" s="0"/>
      <c r="ALS31" s="0"/>
      <c r="ALT31" s="0"/>
      <c r="ALU31" s="0"/>
      <c r="ALV31" s="0"/>
      <c r="ALW31" s="0"/>
      <c r="ALX31" s="0"/>
      <c r="ALY31" s="0"/>
      <c r="ALZ31" s="0"/>
      <c r="AMA31" s="0"/>
      <c r="AMB31" s="0"/>
      <c r="AMC31" s="0"/>
      <c r="AMD31" s="0"/>
      <c r="AME31" s="0"/>
      <c r="AMF31" s="0"/>
      <c r="AMG31" s="0"/>
      <c r="AMH31" s="0"/>
      <c r="AMI31" s="0"/>
      <c r="AMJ31" s="0"/>
    </row>
    <row r="32" s="64" customFormat="true" ht="25.6" hidden="false" customHeight="false" outlineLevel="0" collapsed="false">
      <c r="A32" s="72" t="s">
        <v>92</v>
      </c>
      <c r="B32" s="73" t="n">
        <v>50000</v>
      </c>
      <c r="C32" s="74" t="n">
        <f aca="false">C5*0.02</f>
        <v>0.01748</v>
      </c>
      <c r="D32" s="75" t="n">
        <v>1</v>
      </c>
      <c r="E32" s="76" t="n">
        <f aca="false">B32*C32*D32</f>
        <v>874</v>
      </c>
      <c r="F32" s="77" t="s">
        <v>93</v>
      </c>
      <c r="G32" s="78"/>
      <c r="H32" s="78"/>
      <c r="I32" s="78"/>
      <c r="J32" s="78"/>
      <c r="K32" s="78"/>
      <c r="L32" s="78"/>
      <c r="M32" s="78"/>
      <c r="N32" s="78"/>
      <c r="O32" s="78"/>
    </row>
    <row r="33" s="78" customFormat="true" ht="29.6" hidden="false" customHeight="false" outlineLevel="0" collapsed="false">
      <c r="A33" s="79" t="s">
        <v>94</v>
      </c>
      <c r="B33" s="80" t="n">
        <v>1500000</v>
      </c>
      <c r="C33" s="81" t="n">
        <f aca="false">C5*0.005</f>
        <v>0.00437</v>
      </c>
      <c r="D33" s="82" t="n">
        <v>1</v>
      </c>
      <c r="E33" s="83" t="n">
        <f aca="false">B33*C33*D33</f>
        <v>6555</v>
      </c>
      <c r="F33" s="84" t="s">
        <v>95</v>
      </c>
      <c r="G33" s="85"/>
      <c r="H33" s="85"/>
      <c r="I33" s="85"/>
      <c r="J33" s="85"/>
      <c r="K33" s="85"/>
      <c r="L33" s="85"/>
      <c r="M33" s="85"/>
      <c r="N33" s="85"/>
      <c r="O33" s="85"/>
    </row>
    <row r="34" s="85" customFormat="true" ht="33.65" hidden="false" customHeight="true" outlineLevel="0" collapsed="false">
      <c r="A34" s="86" t="s">
        <v>96</v>
      </c>
      <c r="B34" s="87"/>
      <c r="C34" s="88"/>
      <c r="D34" s="89"/>
      <c r="E34" s="90"/>
      <c r="F34" s="91"/>
      <c r="G34" s="92"/>
      <c r="H34" s="92"/>
      <c r="I34" s="92"/>
      <c r="J34" s="92"/>
      <c r="K34" s="92"/>
      <c r="L34" s="92"/>
      <c r="M34" s="92"/>
      <c r="N34" s="92"/>
      <c r="O34" s="92"/>
    </row>
    <row r="35" s="92" customFormat="true" ht="25.6" hidden="false" customHeight="false" outlineLevel="0" collapsed="false">
      <c r="A35" s="35" t="s">
        <v>97</v>
      </c>
      <c r="B35" s="36" t="n">
        <v>600</v>
      </c>
      <c r="C35" s="37" t="n">
        <f aca="false">C5</f>
        <v>0.874</v>
      </c>
      <c r="D35" s="38" t="n">
        <v>7</v>
      </c>
      <c r="E35" s="39" t="n">
        <f aca="false">B35*C35*D35</f>
        <v>3670.8</v>
      </c>
      <c r="F35" s="40" t="s">
        <v>98</v>
      </c>
      <c r="G35" s="41"/>
      <c r="H35" s="41"/>
      <c r="I35" s="41"/>
      <c r="J35" s="41"/>
      <c r="K35" s="41"/>
      <c r="L35" s="41"/>
      <c r="M35" s="41"/>
      <c r="N35" s="41"/>
      <c r="O35" s="41"/>
    </row>
    <row r="36" s="41" customFormat="true" ht="25.6" hidden="false" customHeight="false" outlineLevel="0" collapsed="false">
      <c r="A36" s="35" t="s">
        <v>99</v>
      </c>
      <c r="B36" s="36" t="n">
        <v>400</v>
      </c>
      <c r="C36" s="37" t="n">
        <f aca="false">C5</f>
        <v>0.874</v>
      </c>
      <c r="D36" s="38" t="n">
        <v>7</v>
      </c>
      <c r="E36" s="39" t="n">
        <f aca="false">B36*C36*D36</f>
        <v>2447.2</v>
      </c>
      <c r="F36" s="40" t="s">
        <v>100</v>
      </c>
    </row>
    <row r="37" customFormat="false" ht="25.6" hidden="false" customHeight="false" outlineLevel="0" collapsed="false">
      <c r="A37" s="58" t="s">
        <v>101</v>
      </c>
      <c r="B37" s="59" t="n">
        <v>600</v>
      </c>
      <c r="C37" s="60" t="n">
        <f aca="false">C21</f>
        <v>0.3496</v>
      </c>
      <c r="D37" s="61" t="n">
        <v>10</v>
      </c>
      <c r="E37" s="62" t="n">
        <f aca="false">B37*C37*D37</f>
        <v>2097.6</v>
      </c>
      <c r="F37" s="63" t="s">
        <v>98</v>
      </c>
      <c r="G37" s="64"/>
      <c r="H37" s="64"/>
      <c r="I37" s="64"/>
      <c r="J37" s="64"/>
      <c r="K37" s="64"/>
      <c r="L37" s="64"/>
      <c r="M37" s="64"/>
      <c r="N37" s="64"/>
      <c r="O37" s="64"/>
      <c r="P37" s="0"/>
      <c r="Q37" s="0"/>
      <c r="R37" s="0"/>
      <c r="S37" s="0"/>
      <c r="T37" s="0"/>
      <c r="U37" s="0"/>
      <c r="V37" s="0"/>
      <c r="W37" s="0"/>
      <c r="X37" s="0"/>
      <c r="Y37" s="0"/>
      <c r="Z37" s="0"/>
      <c r="AA37" s="0"/>
      <c r="AB37" s="0"/>
      <c r="AC37" s="0"/>
      <c r="AD37" s="0"/>
      <c r="AE37" s="0"/>
      <c r="AF37" s="0"/>
      <c r="AG37" s="0"/>
      <c r="AH37" s="0"/>
      <c r="AI37" s="0"/>
      <c r="AJ37" s="0"/>
      <c r="AK37" s="0"/>
      <c r="AL37" s="0"/>
      <c r="AM37" s="0"/>
      <c r="AN37" s="0"/>
      <c r="AO37" s="0"/>
      <c r="AP37" s="0"/>
      <c r="AQ37" s="0"/>
      <c r="AR37" s="0"/>
      <c r="AS37" s="0"/>
      <c r="AT37" s="0"/>
      <c r="AU37" s="0"/>
      <c r="AV37" s="0"/>
      <c r="AW37" s="0"/>
      <c r="AX37" s="0"/>
      <c r="AY37" s="0"/>
      <c r="AZ37" s="0"/>
      <c r="BA37" s="0"/>
      <c r="BB37" s="0"/>
      <c r="BC37" s="0"/>
      <c r="BD37" s="0"/>
      <c r="BE37" s="0"/>
      <c r="BF37" s="0"/>
      <c r="BG37" s="0"/>
      <c r="BH37" s="0"/>
      <c r="BI37" s="0"/>
      <c r="BJ37" s="0"/>
      <c r="BK37" s="0"/>
      <c r="BL37" s="0"/>
      <c r="BM37" s="0"/>
      <c r="BN37" s="0"/>
      <c r="BO37" s="0"/>
      <c r="BP37" s="0"/>
      <c r="BQ37" s="0"/>
      <c r="BR37" s="0"/>
      <c r="BS37" s="0"/>
      <c r="BT37" s="0"/>
      <c r="BU37" s="0"/>
      <c r="BV37" s="0"/>
      <c r="BW37" s="0"/>
      <c r="BX37" s="0"/>
      <c r="BY37" s="0"/>
      <c r="BZ37" s="0"/>
      <c r="CA37" s="0"/>
      <c r="CB37" s="0"/>
      <c r="CC37" s="0"/>
      <c r="CD37" s="0"/>
      <c r="CE37" s="0"/>
      <c r="CF37" s="0"/>
      <c r="CG37" s="0"/>
      <c r="CH37" s="0"/>
      <c r="CI37" s="0"/>
      <c r="CJ37" s="0"/>
      <c r="CK37" s="0"/>
      <c r="CL37" s="0"/>
      <c r="CM37" s="0"/>
      <c r="CN37" s="0"/>
      <c r="CO37" s="0"/>
      <c r="CP37" s="0"/>
      <c r="CQ37" s="0"/>
      <c r="CR37" s="0"/>
      <c r="CS37" s="0"/>
      <c r="CT37" s="0"/>
      <c r="CU37" s="0"/>
      <c r="CV37" s="0"/>
      <c r="CW37" s="0"/>
      <c r="CX37" s="0"/>
      <c r="CY37" s="0"/>
      <c r="CZ37" s="0"/>
      <c r="DA37" s="0"/>
      <c r="DB37" s="0"/>
      <c r="DC37" s="0"/>
      <c r="DD37" s="0"/>
      <c r="DE37" s="0"/>
      <c r="DF37" s="0"/>
      <c r="DG37" s="0"/>
      <c r="DH37" s="0"/>
      <c r="DI37" s="0"/>
      <c r="DJ37" s="0"/>
      <c r="DK37" s="0"/>
      <c r="DL37" s="0"/>
      <c r="DM37" s="0"/>
      <c r="DN37" s="0"/>
      <c r="DO37" s="0"/>
      <c r="DP37" s="0"/>
      <c r="DQ37" s="0"/>
      <c r="DR37" s="0"/>
      <c r="DS37" s="0"/>
      <c r="DT37" s="0"/>
      <c r="DU37" s="0"/>
      <c r="DV37" s="0"/>
      <c r="DW37" s="0"/>
      <c r="DX37" s="0"/>
      <c r="DY37" s="0"/>
      <c r="DZ37" s="0"/>
      <c r="EA37" s="0"/>
      <c r="EB37" s="0"/>
      <c r="EC37" s="0"/>
      <c r="ED37" s="0"/>
      <c r="EE37" s="0"/>
      <c r="EF37" s="0"/>
      <c r="EG37" s="0"/>
      <c r="EH37" s="0"/>
      <c r="EI37" s="0"/>
      <c r="EJ37" s="0"/>
      <c r="EK37" s="0"/>
      <c r="EL37" s="0"/>
      <c r="EM37" s="0"/>
      <c r="EN37" s="0"/>
      <c r="EO37" s="0"/>
      <c r="EP37" s="0"/>
      <c r="EQ37" s="0"/>
      <c r="ER37" s="0"/>
      <c r="ES37" s="0"/>
      <c r="ET37" s="0"/>
      <c r="EU37" s="0"/>
      <c r="EV37" s="0"/>
      <c r="EW37" s="0"/>
      <c r="EX37" s="0"/>
      <c r="EY37" s="0"/>
      <c r="EZ37" s="0"/>
      <c r="FA37" s="0"/>
      <c r="FB37" s="0"/>
      <c r="FC37" s="0"/>
      <c r="FD37" s="0"/>
      <c r="FE37" s="0"/>
      <c r="FF37" s="0"/>
      <c r="FG37" s="0"/>
      <c r="FH37" s="0"/>
      <c r="FI37" s="0"/>
      <c r="FJ37" s="0"/>
      <c r="FK37" s="0"/>
      <c r="FL37" s="0"/>
      <c r="FM37" s="0"/>
      <c r="FN37" s="0"/>
      <c r="FO37" s="0"/>
      <c r="FP37" s="0"/>
      <c r="FQ37" s="0"/>
      <c r="FR37" s="0"/>
      <c r="FS37" s="0"/>
      <c r="FT37" s="0"/>
      <c r="FU37" s="0"/>
      <c r="FV37" s="0"/>
      <c r="FW37" s="0"/>
      <c r="FX37" s="0"/>
      <c r="FY37" s="0"/>
      <c r="FZ37" s="0"/>
      <c r="GA37" s="0"/>
      <c r="GB37" s="0"/>
      <c r="GC37" s="0"/>
      <c r="GD37" s="0"/>
      <c r="GE37" s="0"/>
      <c r="GF37" s="0"/>
      <c r="GG37" s="0"/>
      <c r="GH37" s="0"/>
      <c r="GI37" s="0"/>
      <c r="GJ37" s="0"/>
      <c r="GK37" s="0"/>
      <c r="GL37" s="0"/>
      <c r="GM37" s="0"/>
      <c r="GN37" s="0"/>
      <c r="GO37" s="0"/>
      <c r="GP37" s="0"/>
      <c r="GQ37" s="0"/>
      <c r="GR37" s="0"/>
      <c r="GS37" s="0"/>
      <c r="GT37" s="0"/>
      <c r="GU37" s="0"/>
      <c r="GV37" s="0"/>
      <c r="GW37" s="0"/>
      <c r="GX37" s="0"/>
      <c r="GY37" s="0"/>
      <c r="GZ37" s="0"/>
      <c r="HA37" s="0"/>
      <c r="HB37" s="0"/>
      <c r="HC37" s="0"/>
      <c r="HD37" s="0"/>
      <c r="HE37" s="0"/>
      <c r="HF37" s="0"/>
      <c r="HG37" s="0"/>
      <c r="HH37" s="0"/>
      <c r="HI37" s="0"/>
      <c r="HJ37" s="0"/>
      <c r="HK37" s="0"/>
      <c r="HL37" s="0"/>
      <c r="HM37" s="0"/>
      <c r="HN37" s="0"/>
      <c r="HO37" s="0"/>
      <c r="HP37" s="0"/>
      <c r="HQ37" s="0"/>
      <c r="HR37" s="0"/>
      <c r="HS37" s="0"/>
      <c r="HT37" s="0"/>
      <c r="HU37" s="0"/>
      <c r="HV37" s="0"/>
      <c r="HW37" s="0"/>
      <c r="HX37" s="0"/>
      <c r="HY37" s="0"/>
      <c r="HZ37" s="0"/>
      <c r="IA37" s="0"/>
      <c r="IB37" s="0"/>
      <c r="IC37" s="0"/>
      <c r="ID37" s="0"/>
      <c r="IE37" s="0"/>
      <c r="IF37" s="0"/>
      <c r="IG37" s="0"/>
      <c r="IH37" s="0"/>
      <c r="II37" s="0"/>
      <c r="IJ37" s="0"/>
      <c r="IK37" s="0"/>
      <c r="IL37" s="0"/>
      <c r="IM37" s="0"/>
      <c r="IN37" s="0"/>
      <c r="IO37" s="0"/>
      <c r="IP37" s="0"/>
      <c r="IQ37" s="0"/>
      <c r="IR37" s="0"/>
      <c r="IS37" s="0"/>
      <c r="IT37" s="0"/>
      <c r="IU37" s="0"/>
      <c r="IV37" s="0"/>
      <c r="IW37" s="0"/>
      <c r="IX37" s="0"/>
      <c r="IY37" s="0"/>
      <c r="IZ37" s="0"/>
      <c r="JA37" s="0"/>
      <c r="JB37" s="0"/>
      <c r="JC37" s="0"/>
      <c r="JD37" s="0"/>
      <c r="JE37" s="0"/>
      <c r="JF37" s="0"/>
      <c r="JG37" s="0"/>
      <c r="JH37" s="0"/>
      <c r="JI37" s="0"/>
      <c r="JJ37" s="0"/>
      <c r="JK37" s="0"/>
      <c r="JL37" s="0"/>
      <c r="JM37" s="0"/>
      <c r="JN37" s="0"/>
      <c r="JO37" s="0"/>
      <c r="JP37" s="0"/>
      <c r="JQ37" s="0"/>
      <c r="JR37" s="0"/>
      <c r="JS37" s="0"/>
      <c r="JT37" s="0"/>
      <c r="JU37" s="0"/>
      <c r="JV37" s="0"/>
      <c r="JW37" s="0"/>
      <c r="JX37" s="0"/>
      <c r="JY37" s="0"/>
      <c r="JZ37" s="0"/>
      <c r="KA37" s="0"/>
      <c r="KB37" s="0"/>
      <c r="KC37" s="0"/>
      <c r="KD37" s="0"/>
      <c r="KE37" s="0"/>
      <c r="KF37" s="0"/>
      <c r="KG37" s="0"/>
      <c r="KH37" s="0"/>
      <c r="KI37" s="0"/>
      <c r="KJ37" s="0"/>
      <c r="KK37" s="0"/>
      <c r="KL37" s="0"/>
      <c r="KM37" s="0"/>
      <c r="KN37" s="0"/>
      <c r="KO37" s="0"/>
      <c r="KP37" s="0"/>
      <c r="KQ37" s="0"/>
      <c r="KR37" s="0"/>
      <c r="KS37" s="0"/>
      <c r="KT37" s="0"/>
      <c r="KU37" s="0"/>
      <c r="KV37" s="0"/>
      <c r="KW37" s="0"/>
      <c r="KX37" s="0"/>
      <c r="KY37" s="0"/>
      <c r="KZ37" s="0"/>
      <c r="LA37" s="0"/>
      <c r="LB37" s="0"/>
      <c r="LC37" s="0"/>
      <c r="LD37" s="0"/>
      <c r="LE37" s="0"/>
      <c r="LF37" s="0"/>
      <c r="LG37" s="0"/>
      <c r="LH37" s="0"/>
      <c r="LI37" s="0"/>
      <c r="LJ37" s="0"/>
      <c r="LK37" s="0"/>
      <c r="LL37" s="0"/>
      <c r="LM37" s="0"/>
      <c r="LN37" s="0"/>
      <c r="LO37" s="0"/>
      <c r="LP37" s="0"/>
      <c r="LQ37" s="0"/>
      <c r="LR37" s="0"/>
      <c r="LS37" s="0"/>
      <c r="LT37" s="0"/>
      <c r="LU37" s="0"/>
      <c r="LV37" s="0"/>
      <c r="LW37" s="0"/>
      <c r="LX37" s="0"/>
      <c r="LY37" s="0"/>
      <c r="LZ37" s="0"/>
      <c r="MA37" s="0"/>
      <c r="MB37" s="0"/>
      <c r="MC37" s="0"/>
      <c r="MD37" s="0"/>
      <c r="ME37" s="0"/>
      <c r="MF37" s="0"/>
      <c r="MG37" s="0"/>
      <c r="MH37" s="0"/>
      <c r="MI37" s="0"/>
      <c r="MJ37" s="0"/>
      <c r="MK37" s="0"/>
      <c r="ML37" s="0"/>
      <c r="MM37" s="0"/>
      <c r="MN37" s="0"/>
      <c r="MO37" s="0"/>
      <c r="MP37" s="0"/>
      <c r="MQ37" s="0"/>
      <c r="MR37" s="0"/>
      <c r="MS37" s="0"/>
      <c r="MT37" s="0"/>
      <c r="MU37" s="0"/>
      <c r="MV37" s="0"/>
      <c r="MW37" s="0"/>
      <c r="MX37" s="0"/>
      <c r="MY37" s="0"/>
      <c r="MZ37" s="0"/>
      <c r="NA37" s="0"/>
      <c r="NB37" s="0"/>
      <c r="NC37" s="0"/>
      <c r="ND37" s="0"/>
      <c r="NE37" s="0"/>
      <c r="NF37" s="0"/>
      <c r="NG37" s="0"/>
      <c r="NH37" s="0"/>
      <c r="NI37" s="0"/>
      <c r="NJ37" s="0"/>
      <c r="NK37" s="0"/>
      <c r="NL37" s="0"/>
      <c r="NM37" s="0"/>
      <c r="NN37" s="0"/>
      <c r="NO37" s="0"/>
      <c r="NP37" s="0"/>
      <c r="NQ37" s="0"/>
      <c r="NR37" s="0"/>
      <c r="NS37" s="0"/>
      <c r="NT37" s="0"/>
      <c r="NU37" s="0"/>
      <c r="NV37" s="0"/>
      <c r="NW37" s="0"/>
      <c r="NX37" s="0"/>
      <c r="NY37" s="0"/>
      <c r="NZ37" s="0"/>
      <c r="OA37" s="0"/>
      <c r="OB37" s="0"/>
      <c r="OC37" s="0"/>
      <c r="OD37" s="0"/>
      <c r="OE37" s="0"/>
      <c r="OF37" s="0"/>
      <c r="OG37" s="0"/>
      <c r="OH37" s="0"/>
      <c r="OI37" s="0"/>
      <c r="OJ37" s="0"/>
      <c r="OK37" s="0"/>
      <c r="OL37" s="0"/>
      <c r="OM37" s="0"/>
      <c r="ON37" s="0"/>
      <c r="OO37" s="0"/>
      <c r="OP37" s="0"/>
      <c r="OQ37" s="0"/>
      <c r="OR37" s="0"/>
      <c r="OS37" s="0"/>
      <c r="OT37" s="0"/>
      <c r="OU37" s="0"/>
      <c r="OV37" s="0"/>
      <c r="OW37" s="0"/>
      <c r="OX37" s="0"/>
      <c r="OY37" s="0"/>
      <c r="OZ37" s="0"/>
      <c r="PA37" s="0"/>
      <c r="PB37" s="0"/>
      <c r="PC37" s="0"/>
      <c r="PD37" s="0"/>
      <c r="PE37" s="0"/>
      <c r="PF37" s="0"/>
      <c r="PG37" s="0"/>
      <c r="PH37" s="0"/>
      <c r="PI37" s="0"/>
      <c r="PJ37" s="0"/>
      <c r="PK37" s="0"/>
      <c r="PL37" s="0"/>
      <c r="PM37" s="0"/>
      <c r="PN37" s="0"/>
      <c r="PO37" s="0"/>
      <c r="PP37" s="0"/>
      <c r="PQ37" s="0"/>
      <c r="PR37" s="0"/>
      <c r="PS37" s="0"/>
      <c r="PT37" s="0"/>
      <c r="PU37" s="0"/>
      <c r="PV37" s="0"/>
      <c r="PW37" s="0"/>
      <c r="PX37" s="0"/>
      <c r="PY37" s="0"/>
      <c r="PZ37" s="0"/>
      <c r="QA37" s="0"/>
      <c r="QB37" s="0"/>
      <c r="QC37" s="0"/>
      <c r="QD37" s="0"/>
      <c r="QE37" s="0"/>
      <c r="QF37" s="0"/>
      <c r="QG37" s="0"/>
      <c r="QH37" s="0"/>
      <c r="QI37" s="0"/>
      <c r="QJ37" s="0"/>
      <c r="QK37" s="0"/>
      <c r="QL37" s="0"/>
      <c r="QM37" s="0"/>
      <c r="QN37" s="0"/>
      <c r="QO37" s="0"/>
      <c r="QP37" s="0"/>
      <c r="QQ37" s="0"/>
      <c r="QR37" s="0"/>
      <c r="QS37" s="0"/>
      <c r="QT37" s="0"/>
      <c r="QU37" s="0"/>
      <c r="QV37" s="0"/>
      <c r="QW37" s="0"/>
      <c r="QX37" s="0"/>
      <c r="QY37" s="0"/>
      <c r="QZ37" s="0"/>
      <c r="RA37" s="0"/>
      <c r="RB37" s="0"/>
      <c r="RC37" s="0"/>
      <c r="RD37" s="0"/>
      <c r="RE37" s="0"/>
      <c r="RF37" s="0"/>
      <c r="RG37" s="0"/>
      <c r="RH37" s="0"/>
      <c r="RI37" s="0"/>
      <c r="RJ37" s="0"/>
      <c r="RK37" s="0"/>
      <c r="RL37" s="0"/>
      <c r="RM37" s="0"/>
      <c r="RN37" s="0"/>
      <c r="RO37" s="0"/>
      <c r="RP37" s="0"/>
      <c r="RQ37" s="0"/>
      <c r="RR37" s="0"/>
      <c r="RS37" s="0"/>
      <c r="RT37" s="0"/>
      <c r="RU37" s="0"/>
      <c r="RV37" s="0"/>
      <c r="RW37" s="0"/>
      <c r="RX37" s="0"/>
      <c r="RY37" s="0"/>
      <c r="RZ37" s="0"/>
      <c r="SA37" s="0"/>
      <c r="SB37" s="0"/>
      <c r="SC37" s="0"/>
      <c r="SD37" s="0"/>
      <c r="SE37" s="0"/>
      <c r="SF37" s="0"/>
      <c r="SG37" s="0"/>
      <c r="SH37" s="0"/>
      <c r="SI37" s="0"/>
      <c r="SJ37" s="0"/>
      <c r="SK37" s="0"/>
      <c r="SL37" s="0"/>
      <c r="SM37" s="0"/>
      <c r="SN37" s="0"/>
      <c r="SO37" s="0"/>
      <c r="SP37" s="0"/>
      <c r="SQ37" s="0"/>
      <c r="SR37" s="0"/>
      <c r="SS37" s="0"/>
      <c r="ST37" s="0"/>
      <c r="SU37" s="0"/>
      <c r="SV37" s="0"/>
      <c r="SW37" s="0"/>
      <c r="SX37" s="0"/>
      <c r="SY37" s="0"/>
      <c r="SZ37" s="0"/>
      <c r="TA37" s="0"/>
      <c r="TB37" s="0"/>
      <c r="TC37" s="0"/>
      <c r="TD37" s="0"/>
      <c r="TE37" s="0"/>
      <c r="TF37" s="0"/>
      <c r="TG37" s="0"/>
      <c r="TH37" s="0"/>
      <c r="TI37" s="0"/>
      <c r="TJ37" s="0"/>
      <c r="TK37" s="0"/>
      <c r="TL37" s="0"/>
      <c r="TM37" s="0"/>
      <c r="TN37" s="0"/>
      <c r="TO37" s="0"/>
      <c r="TP37" s="0"/>
      <c r="TQ37" s="0"/>
      <c r="TR37" s="0"/>
      <c r="TS37" s="0"/>
      <c r="TT37" s="0"/>
      <c r="TU37" s="0"/>
      <c r="TV37" s="0"/>
      <c r="TW37" s="0"/>
      <c r="TX37" s="0"/>
      <c r="TY37" s="0"/>
      <c r="TZ37" s="0"/>
      <c r="UA37" s="0"/>
      <c r="UB37" s="0"/>
      <c r="UC37" s="0"/>
      <c r="UD37" s="0"/>
      <c r="UE37" s="0"/>
      <c r="UF37" s="0"/>
      <c r="UG37" s="0"/>
      <c r="UH37" s="0"/>
      <c r="UI37" s="0"/>
      <c r="UJ37" s="0"/>
      <c r="UK37" s="0"/>
      <c r="UL37" s="0"/>
      <c r="UM37" s="0"/>
      <c r="UN37" s="0"/>
      <c r="UO37" s="0"/>
      <c r="UP37" s="0"/>
      <c r="UQ37" s="0"/>
      <c r="UR37" s="0"/>
      <c r="US37" s="0"/>
      <c r="UT37" s="0"/>
      <c r="UU37" s="0"/>
      <c r="UV37" s="0"/>
      <c r="UW37" s="0"/>
      <c r="UX37" s="0"/>
      <c r="UY37" s="0"/>
      <c r="UZ37" s="0"/>
      <c r="VA37" s="0"/>
      <c r="VB37" s="0"/>
      <c r="VC37" s="0"/>
      <c r="VD37" s="0"/>
      <c r="VE37" s="0"/>
      <c r="VF37" s="0"/>
      <c r="VG37" s="0"/>
      <c r="VH37" s="0"/>
      <c r="VI37" s="0"/>
      <c r="VJ37" s="0"/>
      <c r="VK37" s="0"/>
      <c r="VL37" s="0"/>
      <c r="VM37" s="0"/>
      <c r="VN37" s="0"/>
      <c r="VO37" s="0"/>
      <c r="VP37" s="0"/>
      <c r="VQ37" s="0"/>
      <c r="VR37" s="0"/>
      <c r="VS37" s="0"/>
      <c r="VT37" s="0"/>
      <c r="VU37" s="0"/>
      <c r="VV37" s="0"/>
      <c r="VW37" s="0"/>
      <c r="VX37" s="0"/>
      <c r="VY37" s="0"/>
      <c r="VZ37" s="0"/>
      <c r="WA37" s="0"/>
      <c r="WB37" s="0"/>
      <c r="WC37" s="0"/>
      <c r="WD37" s="0"/>
      <c r="WE37" s="0"/>
      <c r="WF37" s="0"/>
      <c r="WG37" s="0"/>
      <c r="WH37" s="0"/>
      <c r="WI37" s="0"/>
      <c r="WJ37" s="0"/>
      <c r="WK37" s="0"/>
      <c r="WL37" s="0"/>
      <c r="WM37" s="0"/>
      <c r="WN37" s="0"/>
      <c r="WO37" s="0"/>
      <c r="WP37" s="0"/>
      <c r="WQ37" s="0"/>
      <c r="WR37" s="0"/>
      <c r="WS37" s="0"/>
      <c r="WT37" s="0"/>
      <c r="WU37" s="0"/>
      <c r="WV37" s="0"/>
      <c r="WW37" s="0"/>
      <c r="WX37" s="0"/>
      <c r="WY37" s="0"/>
      <c r="WZ37" s="0"/>
      <c r="XA37" s="0"/>
      <c r="XB37" s="0"/>
      <c r="XC37" s="0"/>
      <c r="XD37" s="0"/>
      <c r="XE37" s="0"/>
      <c r="XF37" s="0"/>
      <c r="XG37" s="0"/>
      <c r="XH37" s="0"/>
      <c r="XI37" s="0"/>
      <c r="XJ37" s="0"/>
      <c r="XK37" s="0"/>
      <c r="XL37" s="0"/>
      <c r="XM37" s="0"/>
      <c r="XN37" s="0"/>
      <c r="XO37" s="0"/>
      <c r="XP37" s="0"/>
      <c r="XQ37" s="0"/>
      <c r="XR37" s="0"/>
      <c r="XS37" s="0"/>
      <c r="XT37" s="0"/>
      <c r="XU37" s="0"/>
      <c r="XV37" s="0"/>
      <c r="XW37" s="0"/>
      <c r="XX37" s="0"/>
      <c r="XY37" s="0"/>
      <c r="XZ37" s="0"/>
      <c r="YA37" s="0"/>
      <c r="YB37" s="0"/>
      <c r="YC37" s="0"/>
      <c r="YD37" s="0"/>
      <c r="YE37" s="0"/>
      <c r="YF37" s="0"/>
      <c r="YG37" s="0"/>
      <c r="YH37" s="0"/>
      <c r="YI37" s="0"/>
      <c r="YJ37" s="0"/>
      <c r="YK37" s="0"/>
      <c r="YL37" s="0"/>
      <c r="YM37" s="0"/>
      <c r="YN37" s="0"/>
      <c r="YO37" s="0"/>
      <c r="YP37" s="0"/>
      <c r="YQ37" s="0"/>
      <c r="YR37" s="0"/>
      <c r="YS37" s="0"/>
      <c r="YT37" s="0"/>
      <c r="YU37" s="0"/>
      <c r="YV37" s="0"/>
      <c r="YW37" s="0"/>
      <c r="YX37" s="0"/>
      <c r="YY37" s="0"/>
      <c r="YZ37" s="0"/>
      <c r="ZA37" s="0"/>
      <c r="ZB37" s="0"/>
      <c r="ZC37" s="0"/>
      <c r="ZD37" s="0"/>
      <c r="ZE37" s="0"/>
      <c r="ZF37" s="0"/>
      <c r="ZG37" s="0"/>
      <c r="ZH37" s="0"/>
      <c r="ZI37" s="0"/>
      <c r="ZJ37" s="0"/>
      <c r="ZK37" s="0"/>
      <c r="ZL37" s="0"/>
      <c r="ZM37" s="0"/>
      <c r="ZN37" s="0"/>
      <c r="ZO37" s="0"/>
      <c r="ZP37" s="0"/>
      <c r="ZQ37" s="0"/>
      <c r="ZR37" s="0"/>
      <c r="ZS37" s="0"/>
      <c r="ZT37" s="0"/>
      <c r="ZU37" s="0"/>
      <c r="ZV37" s="0"/>
      <c r="ZW37" s="0"/>
      <c r="ZX37" s="0"/>
      <c r="ZY37" s="0"/>
      <c r="ZZ37" s="0"/>
      <c r="AAA37" s="0"/>
      <c r="AAB37" s="0"/>
      <c r="AAC37" s="0"/>
      <c r="AAD37" s="0"/>
      <c r="AAE37" s="0"/>
      <c r="AAF37" s="0"/>
      <c r="AAG37" s="0"/>
      <c r="AAH37" s="0"/>
      <c r="AAI37" s="0"/>
      <c r="AAJ37" s="0"/>
      <c r="AAK37" s="0"/>
      <c r="AAL37" s="0"/>
      <c r="AAM37" s="0"/>
      <c r="AAN37" s="0"/>
      <c r="AAO37" s="0"/>
      <c r="AAP37" s="0"/>
      <c r="AAQ37" s="0"/>
      <c r="AAR37" s="0"/>
      <c r="AAS37" s="0"/>
      <c r="AAT37" s="0"/>
      <c r="AAU37" s="0"/>
      <c r="AAV37" s="0"/>
      <c r="AAW37" s="0"/>
      <c r="AAX37" s="0"/>
      <c r="AAY37" s="0"/>
      <c r="AAZ37" s="0"/>
      <c r="ABA37" s="0"/>
      <c r="ABB37" s="0"/>
      <c r="ABC37" s="0"/>
      <c r="ABD37" s="0"/>
      <c r="ABE37" s="0"/>
      <c r="ABF37" s="0"/>
      <c r="ABG37" s="0"/>
      <c r="ABH37" s="0"/>
      <c r="ABI37" s="0"/>
      <c r="ABJ37" s="0"/>
      <c r="ABK37" s="0"/>
      <c r="ABL37" s="0"/>
      <c r="ABM37" s="0"/>
      <c r="ABN37" s="0"/>
      <c r="ABO37" s="0"/>
      <c r="ABP37" s="0"/>
      <c r="ABQ37" s="0"/>
      <c r="ABR37" s="0"/>
      <c r="ABS37" s="0"/>
      <c r="ABT37" s="0"/>
      <c r="ABU37" s="0"/>
      <c r="ABV37" s="0"/>
      <c r="ABW37" s="0"/>
      <c r="ABX37" s="0"/>
      <c r="ABY37" s="0"/>
      <c r="ABZ37" s="0"/>
      <c r="ACA37" s="0"/>
      <c r="ACB37" s="0"/>
      <c r="ACC37" s="0"/>
      <c r="ACD37" s="0"/>
      <c r="ACE37" s="0"/>
      <c r="ACF37" s="0"/>
      <c r="ACG37" s="0"/>
      <c r="ACH37" s="0"/>
      <c r="ACI37" s="0"/>
      <c r="ACJ37" s="0"/>
      <c r="ACK37" s="0"/>
      <c r="ACL37" s="0"/>
      <c r="ACM37" s="0"/>
      <c r="ACN37" s="0"/>
      <c r="ACO37" s="0"/>
      <c r="ACP37" s="0"/>
      <c r="ACQ37" s="0"/>
      <c r="ACR37" s="0"/>
      <c r="ACS37" s="0"/>
      <c r="ACT37" s="0"/>
      <c r="ACU37" s="0"/>
      <c r="ACV37" s="0"/>
      <c r="ACW37" s="0"/>
      <c r="ACX37" s="0"/>
      <c r="ACY37" s="0"/>
      <c r="ACZ37" s="0"/>
      <c r="ADA37" s="0"/>
      <c r="ADB37" s="0"/>
      <c r="ADC37" s="0"/>
      <c r="ADD37" s="0"/>
      <c r="ADE37" s="0"/>
      <c r="ADF37" s="0"/>
      <c r="ADG37" s="0"/>
      <c r="ADH37" s="0"/>
      <c r="ADI37" s="0"/>
      <c r="ADJ37" s="0"/>
      <c r="ADK37" s="0"/>
      <c r="ADL37" s="0"/>
      <c r="ADM37" s="0"/>
      <c r="ADN37" s="0"/>
      <c r="ADO37" s="0"/>
      <c r="ADP37" s="0"/>
      <c r="ADQ37" s="0"/>
      <c r="ADR37" s="0"/>
      <c r="ADS37" s="0"/>
      <c r="ADT37" s="0"/>
      <c r="ADU37" s="0"/>
      <c r="ADV37" s="0"/>
      <c r="ADW37" s="0"/>
      <c r="ADX37" s="0"/>
      <c r="ADY37" s="0"/>
      <c r="ADZ37" s="0"/>
      <c r="AEA37" s="0"/>
      <c r="AEB37" s="0"/>
      <c r="AEC37" s="0"/>
      <c r="AED37" s="0"/>
      <c r="AEE37" s="0"/>
      <c r="AEF37" s="0"/>
      <c r="AEG37" s="0"/>
      <c r="AEH37" s="0"/>
      <c r="AEI37" s="0"/>
      <c r="AEJ37" s="0"/>
      <c r="AEK37" s="0"/>
      <c r="AEL37" s="0"/>
      <c r="AEM37" s="0"/>
      <c r="AEN37" s="0"/>
      <c r="AEO37" s="0"/>
      <c r="AEP37" s="0"/>
      <c r="AEQ37" s="0"/>
      <c r="AER37" s="0"/>
      <c r="AES37" s="0"/>
      <c r="AET37" s="0"/>
      <c r="AEU37" s="0"/>
      <c r="AEV37" s="0"/>
      <c r="AEW37" s="0"/>
      <c r="AEX37" s="0"/>
      <c r="AEY37" s="0"/>
      <c r="AEZ37" s="0"/>
      <c r="AFA37" s="0"/>
      <c r="AFB37" s="0"/>
      <c r="AFC37" s="0"/>
      <c r="AFD37" s="0"/>
      <c r="AFE37" s="0"/>
      <c r="AFF37" s="0"/>
      <c r="AFG37" s="0"/>
      <c r="AFH37" s="0"/>
      <c r="AFI37" s="0"/>
      <c r="AFJ37" s="0"/>
      <c r="AFK37" s="0"/>
      <c r="AFL37" s="0"/>
      <c r="AFM37" s="0"/>
      <c r="AFN37" s="0"/>
      <c r="AFO37" s="0"/>
      <c r="AFP37" s="0"/>
      <c r="AFQ37" s="0"/>
      <c r="AFR37" s="0"/>
      <c r="AFS37" s="0"/>
      <c r="AFT37" s="0"/>
      <c r="AFU37" s="0"/>
      <c r="AFV37" s="0"/>
      <c r="AFW37" s="0"/>
      <c r="AFX37" s="0"/>
      <c r="AFY37" s="0"/>
      <c r="AFZ37" s="0"/>
      <c r="AGA37" s="0"/>
      <c r="AGB37" s="0"/>
      <c r="AGC37" s="0"/>
      <c r="AGD37" s="0"/>
      <c r="AGE37" s="0"/>
      <c r="AGF37" s="0"/>
      <c r="AGG37" s="0"/>
      <c r="AGH37" s="0"/>
      <c r="AGI37" s="0"/>
      <c r="AGJ37" s="0"/>
      <c r="AGK37" s="0"/>
      <c r="AGL37" s="0"/>
      <c r="AGM37" s="0"/>
      <c r="AGN37" s="0"/>
      <c r="AGO37" s="0"/>
      <c r="AGP37" s="0"/>
      <c r="AGQ37" s="0"/>
      <c r="AGR37" s="0"/>
      <c r="AGS37" s="0"/>
      <c r="AGT37" s="0"/>
      <c r="AGU37" s="0"/>
      <c r="AGV37" s="0"/>
      <c r="AGW37" s="0"/>
      <c r="AGX37" s="0"/>
      <c r="AGY37" s="0"/>
      <c r="AGZ37" s="0"/>
      <c r="AHA37" s="0"/>
      <c r="AHB37" s="0"/>
      <c r="AHC37" s="0"/>
      <c r="AHD37" s="0"/>
      <c r="AHE37" s="0"/>
      <c r="AHF37" s="0"/>
      <c r="AHG37" s="0"/>
      <c r="AHH37" s="0"/>
      <c r="AHI37" s="0"/>
      <c r="AHJ37" s="0"/>
      <c r="AHK37" s="0"/>
      <c r="AHL37" s="0"/>
      <c r="AHM37" s="0"/>
      <c r="AHN37" s="0"/>
      <c r="AHO37" s="0"/>
      <c r="AHP37" s="0"/>
      <c r="AHQ37" s="0"/>
      <c r="AHR37" s="0"/>
      <c r="AHS37" s="0"/>
      <c r="AHT37" s="0"/>
      <c r="AHU37" s="0"/>
      <c r="AHV37" s="0"/>
      <c r="AHW37" s="0"/>
      <c r="AHX37" s="0"/>
      <c r="AHY37" s="0"/>
      <c r="AHZ37" s="0"/>
      <c r="AIA37" s="0"/>
      <c r="AIB37" s="0"/>
      <c r="AIC37" s="0"/>
      <c r="AID37" s="0"/>
      <c r="AIE37" s="0"/>
      <c r="AIF37" s="0"/>
      <c r="AIG37" s="0"/>
      <c r="AIH37" s="0"/>
      <c r="AII37" s="0"/>
      <c r="AIJ37" s="0"/>
      <c r="AIK37" s="0"/>
      <c r="AIL37" s="0"/>
      <c r="AIM37" s="0"/>
      <c r="AIN37" s="0"/>
      <c r="AIO37" s="0"/>
      <c r="AIP37" s="0"/>
      <c r="AIQ37" s="0"/>
      <c r="AIR37" s="0"/>
      <c r="AIS37" s="0"/>
      <c r="AIT37" s="0"/>
      <c r="AIU37" s="0"/>
      <c r="AIV37" s="0"/>
      <c r="AIW37" s="0"/>
      <c r="AIX37" s="0"/>
      <c r="AIY37" s="0"/>
      <c r="AIZ37" s="0"/>
      <c r="AJA37" s="0"/>
      <c r="AJB37" s="0"/>
      <c r="AJC37" s="0"/>
      <c r="AJD37" s="0"/>
      <c r="AJE37" s="0"/>
      <c r="AJF37" s="0"/>
      <c r="AJG37" s="0"/>
      <c r="AJH37" s="0"/>
      <c r="AJI37" s="0"/>
      <c r="AJJ37" s="0"/>
      <c r="AJK37" s="0"/>
      <c r="AJL37" s="0"/>
      <c r="AJM37" s="0"/>
      <c r="AJN37" s="0"/>
      <c r="AJO37" s="0"/>
      <c r="AJP37" s="0"/>
      <c r="AJQ37" s="0"/>
      <c r="AJR37" s="0"/>
      <c r="AJS37" s="0"/>
      <c r="AJT37" s="0"/>
      <c r="AJU37" s="0"/>
      <c r="AJV37" s="0"/>
      <c r="AJW37" s="0"/>
      <c r="AJX37" s="0"/>
      <c r="AJY37" s="0"/>
      <c r="AJZ37" s="0"/>
      <c r="AKA37" s="0"/>
      <c r="AKB37" s="0"/>
      <c r="AKC37" s="0"/>
      <c r="AKD37" s="0"/>
      <c r="AKE37" s="0"/>
      <c r="AKF37" s="0"/>
      <c r="AKG37" s="0"/>
      <c r="AKH37" s="0"/>
      <c r="AKI37" s="0"/>
      <c r="AKJ37" s="0"/>
      <c r="AKK37" s="0"/>
      <c r="AKL37" s="0"/>
      <c r="AKM37" s="0"/>
      <c r="AKN37" s="0"/>
      <c r="AKO37" s="0"/>
      <c r="AKP37" s="0"/>
      <c r="AKQ37" s="0"/>
      <c r="AKR37" s="0"/>
      <c r="AKS37" s="0"/>
      <c r="AKT37" s="0"/>
      <c r="AKU37" s="0"/>
      <c r="AKV37" s="0"/>
      <c r="AKW37" s="0"/>
      <c r="AKX37" s="0"/>
      <c r="AKY37" s="0"/>
      <c r="AKZ37" s="0"/>
      <c r="ALA37" s="0"/>
      <c r="ALB37" s="0"/>
      <c r="ALC37" s="0"/>
      <c r="ALD37" s="0"/>
      <c r="ALE37" s="0"/>
      <c r="ALF37" s="0"/>
      <c r="ALG37" s="0"/>
      <c r="ALH37" s="0"/>
      <c r="ALI37" s="0"/>
      <c r="ALJ37" s="0"/>
      <c r="ALK37" s="0"/>
      <c r="ALL37" s="0"/>
      <c r="ALM37" s="0"/>
      <c r="ALN37" s="0"/>
      <c r="ALO37" s="0"/>
      <c r="ALP37" s="0"/>
      <c r="ALQ37" s="0"/>
      <c r="ALR37" s="0"/>
      <c r="ALS37" s="0"/>
      <c r="ALT37" s="0"/>
      <c r="ALU37" s="0"/>
      <c r="ALV37" s="0"/>
      <c r="ALW37" s="0"/>
      <c r="ALX37" s="0"/>
      <c r="ALY37" s="0"/>
      <c r="ALZ37" s="0"/>
      <c r="AMA37" s="0"/>
      <c r="AMB37" s="0"/>
      <c r="AMC37" s="0"/>
      <c r="AMD37" s="0"/>
      <c r="AME37" s="0"/>
      <c r="AMF37" s="0"/>
      <c r="AMG37" s="0"/>
      <c r="AMH37" s="0"/>
      <c r="AMI37" s="0"/>
      <c r="AMJ37" s="0"/>
    </row>
    <row r="38" s="64" customFormat="true" ht="25.6" hidden="false" customHeight="false" outlineLevel="0" collapsed="false">
      <c r="A38" s="58" t="s">
        <v>102</v>
      </c>
      <c r="B38" s="59" t="n">
        <v>400</v>
      </c>
      <c r="C38" s="60" t="n">
        <f aca="false">C21</f>
        <v>0.3496</v>
      </c>
      <c r="D38" s="61" t="n">
        <v>10</v>
      </c>
      <c r="E38" s="62" t="n">
        <f aca="false">B38*C38*D38</f>
        <v>1398.4</v>
      </c>
      <c r="F38" s="63" t="s">
        <v>100</v>
      </c>
    </row>
    <row r="39" s="71" customFormat="true" ht="21.75" hidden="false" customHeight="false" outlineLevel="0" collapsed="false">
      <c r="A39" s="65" t="s">
        <v>103</v>
      </c>
      <c r="B39" s="66"/>
      <c r="C39" s="67" t="n">
        <f aca="false">C22</f>
        <v>0.05</v>
      </c>
      <c r="D39" s="68"/>
      <c r="E39" s="69" t="n">
        <f aca="false">B39*C39*D39</f>
        <v>0</v>
      </c>
      <c r="F39" s="70" t="s">
        <v>98</v>
      </c>
    </row>
    <row r="40" s="71" customFormat="true" ht="21.75" hidden="false" customHeight="false" outlineLevel="0" collapsed="false">
      <c r="A40" s="65" t="s">
        <v>104</v>
      </c>
      <c r="B40" s="66"/>
      <c r="C40" s="67" t="n">
        <f aca="false">C22</f>
        <v>0.05</v>
      </c>
      <c r="D40" s="68"/>
      <c r="E40" s="69" t="n">
        <f aca="false">B40*C40*D40</f>
        <v>0</v>
      </c>
      <c r="F40" s="70" t="s">
        <v>100</v>
      </c>
    </row>
    <row r="41" customFormat="false" ht="21.75" hidden="false" customHeight="false" outlineLevel="0" collapsed="false">
      <c r="A41" s="72" t="s">
        <v>105</v>
      </c>
      <c r="B41" s="73" t="n">
        <v>600</v>
      </c>
      <c r="C41" s="74" t="n">
        <f aca="false">C32</f>
        <v>0.01748</v>
      </c>
      <c r="D41" s="75" t="n">
        <v>21</v>
      </c>
      <c r="E41" s="76" t="n">
        <f aca="false">B41*C41*D41</f>
        <v>220.248</v>
      </c>
      <c r="F41" s="93" t="s">
        <v>98</v>
      </c>
      <c r="G41" s="78"/>
      <c r="H41" s="78"/>
      <c r="I41" s="78"/>
      <c r="J41" s="78"/>
      <c r="K41" s="78"/>
      <c r="L41" s="78"/>
      <c r="M41" s="78"/>
      <c r="N41" s="78"/>
      <c r="O41" s="78"/>
      <c r="P41" s="0"/>
      <c r="Q41" s="0"/>
      <c r="R41" s="0"/>
      <c r="S41" s="0"/>
      <c r="T41" s="0"/>
      <c r="U41" s="0"/>
      <c r="V41" s="0"/>
      <c r="W41" s="0"/>
      <c r="X41" s="0"/>
      <c r="Y41" s="0"/>
      <c r="Z41" s="0"/>
      <c r="AA41" s="0"/>
      <c r="AB41" s="0"/>
      <c r="AC41" s="0"/>
      <c r="AD41" s="0"/>
      <c r="AE41" s="0"/>
      <c r="AF41" s="0"/>
      <c r="AG41" s="0"/>
      <c r="AH41" s="0"/>
      <c r="AI41" s="0"/>
      <c r="AJ41" s="0"/>
      <c r="AK41" s="0"/>
      <c r="AL41" s="0"/>
      <c r="AM41" s="0"/>
      <c r="AN41" s="0"/>
      <c r="AO41" s="0"/>
      <c r="AP41" s="0"/>
      <c r="AQ41" s="0"/>
      <c r="AR41" s="0"/>
      <c r="AS41" s="0"/>
      <c r="AT41" s="0"/>
      <c r="AU41" s="0"/>
      <c r="AV41" s="0"/>
      <c r="AW41" s="0"/>
      <c r="AX41" s="0"/>
      <c r="AY41" s="0"/>
      <c r="AZ41" s="0"/>
      <c r="BA41" s="0"/>
      <c r="BB41" s="0"/>
      <c r="BC41" s="0"/>
      <c r="BD41" s="0"/>
      <c r="BE41" s="0"/>
      <c r="BF41" s="0"/>
      <c r="BG41" s="0"/>
      <c r="BH41" s="0"/>
      <c r="BI41" s="0"/>
      <c r="BJ41" s="0"/>
      <c r="BK41" s="0"/>
      <c r="BL41" s="0"/>
      <c r="BM41" s="0"/>
      <c r="BN41" s="0"/>
      <c r="BO41" s="0"/>
      <c r="BP41" s="0"/>
      <c r="BQ41" s="0"/>
      <c r="BR41" s="0"/>
      <c r="BS41" s="0"/>
      <c r="BT41" s="0"/>
      <c r="BU41" s="0"/>
      <c r="BV41" s="0"/>
      <c r="BW41" s="0"/>
      <c r="BX41" s="0"/>
      <c r="BY41" s="0"/>
      <c r="BZ41" s="0"/>
      <c r="CA41" s="0"/>
      <c r="CB41" s="0"/>
      <c r="CC41" s="0"/>
      <c r="CD41" s="0"/>
      <c r="CE41" s="0"/>
      <c r="CF41" s="0"/>
      <c r="CG41" s="0"/>
      <c r="CH41" s="0"/>
      <c r="CI41" s="0"/>
      <c r="CJ41" s="0"/>
      <c r="CK41" s="0"/>
      <c r="CL41" s="0"/>
      <c r="CM41" s="0"/>
      <c r="CN41" s="0"/>
      <c r="CO41" s="0"/>
      <c r="CP41" s="0"/>
      <c r="CQ41" s="0"/>
      <c r="CR41" s="0"/>
      <c r="CS41" s="0"/>
      <c r="CT41" s="0"/>
      <c r="CU41" s="0"/>
      <c r="CV41" s="0"/>
      <c r="CW41" s="0"/>
      <c r="CX41" s="0"/>
      <c r="CY41" s="0"/>
      <c r="CZ41" s="0"/>
      <c r="DA41" s="0"/>
      <c r="DB41" s="0"/>
      <c r="DC41" s="0"/>
      <c r="DD41" s="0"/>
      <c r="DE41" s="0"/>
      <c r="DF41" s="0"/>
      <c r="DG41" s="0"/>
      <c r="DH41" s="0"/>
      <c r="DI41" s="0"/>
      <c r="DJ41" s="0"/>
      <c r="DK41" s="0"/>
      <c r="DL41" s="0"/>
      <c r="DM41" s="0"/>
      <c r="DN41" s="0"/>
      <c r="DO41" s="0"/>
      <c r="DP41" s="0"/>
      <c r="DQ41" s="0"/>
      <c r="DR41" s="0"/>
      <c r="DS41" s="0"/>
      <c r="DT41" s="0"/>
      <c r="DU41" s="0"/>
      <c r="DV41" s="0"/>
      <c r="DW41" s="0"/>
      <c r="DX41" s="0"/>
      <c r="DY41" s="0"/>
      <c r="DZ41" s="0"/>
      <c r="EA41" s="0"/>
      <c r="EB41" s="0"/>
      <c r="EC41" s="0"/>
      <c r="ED41" s="0"/>
      <c r="EE41" s="0"/>
      <c r="EF41" s="0"/>
      <c r="EG41" s="0"/>
      <c r="EH41" s="0"/>
      <c r="EI41" s="0"/>
      <c r="EJ41" s="0"/>
      <c r="EK41" s="0"/>
      <c r="EL41" s="0"/>
      <c r="EM41" s="0"/>
      <c r="EN41" s="0"/>
      <c r="EO41" s="0"/>
      <c r="EP41" s="0"/>
      <c r="EQ41" s="0"/>
      <c r="ER41" s="0"/>
      <c r="ES41" s="0"/>
      <c r="ET41" s="0"/>
      <c r="EU41" s="0"/>
      <c r="EV41" s="0"/>
      <c r="EW41" s="0"/>
      <c r="EX41" s="0"/>
      <c r="EY41" s="0"/>
      <c r="EZ41" s="0"/>
      <c r="FA41" s="0"/>
      <c r="FB41" s="0"/>
      <c r="FC41" s="0"/>
      <c r="FD41" s="0"/>
      <c r="FE41" s="0"/>
      <c r="FF41" s="0"/>
      <c r="FG41" s="0"/>
      <c r="FH41" s="0"/>
      <c r="FI41" s="0"/>
      <c r="FJ41" s="0"/>
      <c r="FK41" s="0"/>
      <c r="FL41" s="0"/>
      <c r="FM41" s="0"/>
      <c r="FN41" s="0"/>
      <c r="FO41" s="0"/>
      <c r="FP41" s="0"/>
      <c r="FQ41" s="0"/>
      <c r="FR41" s="0"/>
      <c r="FS41" s="0"/>
      <c r="FT41" s="0"/>
      <c r="FU41" s="0"/>
      <c r="FV41" s="0"/>
      <c r="FW41" s="0"/>
      <c r="FX41" s="0"/>
      <c r="FY41" s="0"/>
      <c r="FZ41" s="0"/>
      <c r="GA41" s="0"/>
      <c r="GB41" s="0"/>
      <c r="GC41" s="0"/>
      <c r="GD41" s="0"/>
      <c r="GE41" s="0"/>
      <c r="GF41" s="0"/>
      <c r="GG41" s="0"/>
      <c r="GH41" s="0"/>
      <c r="GI41" s="0"/>
      <c r="GJ41" s="0"/>
      <c r="GK41" s="0"/>
      <c r="GL41" s="0"/>
      <c r="GM41" s="0"/>
      <c r="GN41" s="0"/>
      <c r="GO41" s="0"/>
      <c r="GP41" s="0"/>
      <c r="GQ41" s="0"/>
      <c r="GR41" s="0"/>
      <c r="GS41" s="0"/>
      <c r="GT41" s="0"/>
      <c r="GU41" s="0"/>
      <c r="GV41" s="0"/>
      <c r="GW41" s="0"/>
      <c r="GX41" s="0"/>
      <c r="GY41" s="0"/>
      <c r="GZ41" s="0"/>
      <c r="HA41" s="0"/>
      <c r="HB41" s="0"/>
      <c r="HC41" s="0"/>
      <c r="HD41" s="0"/>
      <c r="HE41" s="0"/>
      <c r="HF41" s="0"/>
      <c r="HG41" s="0"/>
      <c r="HH41" s="0"/>
      <c r="HI41" s="0"/>
      <c r="HJ41" s="0"/>
      <c r="HK41" s="0"/>
      <c r="HL41" s="0"/>
      <c r="HM41" s="0"/>
      <c r="HN41" s="0"/>
      <c r="HO41" s="0"/>
      <c r="HP41" s="0"/>
      <c r="HQ41" s="0"/>
      <c r="HR41" s="0"/>
      <c r="HS41" s="0"/>
      <c r="HT41" s="0"/>
      <c r="HU41" s="0"/>
      <c r="HV41" s="0"/>
      <c r="HW41" s="0"/>
      <c r="HX41" s="0"/>
      <c r="HY41" s="0"/>
      <c r="HZ41" s="0"/>
      <c r="IA41" s="0"/>
      <c r="IB41" s="0"/>
      <c r="IC41" s="0"/>
      <c r="ID41" s="0"/>
      <c r="IE41" s="0"/>
      <c r="IF41" s="0"/>
      <c r="IG41" s="0"/>
      <c r="IH41" s="0"/>
      <c r="II41" s="0"/>
      <c r="IJ41" s="0"/>
      <c r="IK41" s="0"/>
      <c r="IL41" s="0"/>
      <c r="IM41" s="0"/>
      <c r="IN41" s="0"/>
      <c r="IO41" s="0"/>
      <c r="IP41" s="0"/>
      <c r="IQ41" s="0"/>
      <c r="IR41" s="0"/>
      <c r="IS41" s="0"/>
      <c r="IT41" s="0"/>
      <c r="IU41" s="0"/>
      <c r="IV41" s="0"/>
      <c r="IW41" s="0"/>
      <c r="IX41" s="0"/>
      <c r="IY41" s="0"/>
      <c r="IZ41" s="0"/>
      <c r="JA41" s="0"/>
      <c r="JB41" s="0"/>
      <c r="JC41" s="0"/>
      <c r="JD41" s="0"/>
      <c r="JE41" s="0"/>
      <c r="JF41" s="0"/>
      <c r="JG41" s="0"/>
      <c r="JH41" s="0"/>
      <c r="JI41" s="0"/>
      <c r="JJ41" s="0"/>
      <c r="JK41" s="0"/>
      <c r="JL41" s="0"/>
      <c r="JM41" s="0"/>
      <c r="JN41" s="0"/>
      <c r="JO41" s="0"/>
      <c r="JP41" s="0"/>
      <c r="JQ41" s="0"/>
      <c r="JR41" s="0"/>
      <c r="JS41" s="0"/>
      <c r="JT41" s="0"/>
      <c r="JU41" s="0"/>
      <c r="JV41" s="0"/>
      <c r="JW41" s="0"/>
      <c r="JX41" s="0"/>
      <c r="JY41" s="0"/>
      <c r="JZ41" s="0"/>
      <c r="KA41" s="0"/>
      <c r="KB41" s="0"/>
      <c r="KC41" s="0"/>
      <c r="KD41" s="0"/>
      <c r="KE41" s="0"/>
      <c r="KF41" s="0"/>
      <c r="KG41" s="0"/>
      <c r="KH41" s="0"/>
      <c r="KI41" s="0"/>
      <c r="KJ41" s="0"/>
      <c r="KK41" s="0"/>
      <c r="KL41" s="0"/>
      <c r="KM41" s="0"/>
      <c r="KN41" s="0"/>
      <c r="KO41" s="0"/>
      <c r="KP41" s="0"/>
      <c r="KQ41" s="0"/>
      <c r="KR41" s="0"/>
      <c r="KS41" s="0"/>
      <c r="KT41" s="0"/>
      <c r="KU41" s="0"/>
      <c r="KV41" s="0"/>
      <c r="KW41" s="0"/>
      <c r="KX41" s="0"/>
      <c r="KY41" s="0"/>
      <c r="KZ41" s="0"/>
      <c r="LA41" s="0"/>
      <c r="LB41" s="0"/>
      <c r="LC41" s="0"/>
      <c r="LD41" s="0"/>
      <c r="LE41" s="0"/>
      <c r="LF41" s="0"/>
      <c r="LG41" s="0"/>
      <c r="LH41" s="0"/>
      <c r="LI41" s="0"/>
      <c r="LJ41" s="0"/>
      <c r="LK41" s="0"/>
      <c r="LL41" s="0"/>
      <c r="LM41" s="0"/>
      <c r="LN41" s="0"/>
      <c r="LO41" s="0"/>
      <c r="LP41" s="0"/>
      <c r="LQ41" s="0"/>
      <c r="LR41" s="0"/>
      <c r="LS41" s="0"/>
      <c r="LT41" s="0"/>
      <c r="LU41" s="0"/>
      <c r="LV41" s="0"/>
      <c r="LW41" s="0"/>
      <c r="LX41" s="0"/>
      <c r="LY41" s="0"/>
      <c r="LZ41" s="0"/>
      <c r="MA41" s="0"/>
      <c r="MB41" s="0"/>
      <c r="MC41" s="0"/>
      <c r="MD41" s="0"/>
      <c r="ME41" s="0"/>
      <c r="MF41" s="0"/>
      <c r="MG41" s="0"/>
      <c r="MH41" s="0"/>
      <c r="MI41" s="0"/>
      <c r="MJ41" s="0"/>
      <c r="MK41" s="0"/>
      <c r="ML41" s="0"/>
      <c r="MM41" s="0"/>
      <c r="MN41" s="0"/>
      <c r="MO41" s="0"/>
      <c r="MP41" s="0"/>
      <c r="MQ41" s="0"/>
      <c r="MR41" s="0"/>
      <c r="MS41" s="0"/>
      <c r="MT41" s="0"/>
      <c r="MU41" s="0"/>
      <c r="MV41" s="0"/>
      <c r="MW41" s="0"/>
      <c r="MX41" s="0"/>
      <c r="MY41" s="0"/>
      <c r="MZ41" s="0"/>
      <c r="NA41" s="0"/>
      <c r="NB41" s="0"/>
      <c r="NC41" s="0"/>
      <c r="ND41" s="0"/>
      <c r="NE41" s="0"/>
      <c r="NF41" s="0"/>
      <c r="NG41" s="0"/>
      <c r="NH41" s="0"/>
      <c r="NI41" s="0"/>
      <c r="NJ41" s="0"/>
      <c r="NK41" s="0"/>
      <c r="NL41" s="0"/>
      <c r="NM41" s="0"/>
      <c r="NN41" s="0"/>
      <c r="NO41" s="0"/>
      <c r="NP41" s="0"/>
      <c r="NQ41" s="0"/>
      <c r="NR41" s="0"/>
      <c r="NS41" s="0"/>
      <c r="NT41" s="0"/>
      <c r="NU41" s="0"/>
      <c r="NV41" s="0"/>
      <c r="NW41" s="0"/>
      <c r="NX41" s="0"/>
      <c r="NY41" s="0"/>
      <c r="NZ41" s="0"/>
      <c r="OA41" s="0"/>
      <c r="OB41" s="0"/>
      <c r="OC41" s="0"/>
      <c r="OD41" s="0"/>
      <c r="OE41" s="0"/>
      <c r="OF41" s="0"/>
      <c r="OG41" s="0"/>
      <c r="OH41" s="0"/>
      <c r="OI41" s="0"/>
      <c r="OJ41" s="0"/>
      <c r="OK41" s="0"/>
      <c r="OL41" s="0"/>
      <c r="OM41" s="0"/>
      <c r="ON41" s="0"/>
      <c r="OO41" s="0"/>
      <c r="OP41" s="0"/>
      <c r="OQ41" s="0"/>
      <c r="OR41" s="0"/>
      <c r="OS41" s="0"/>
      <c r="OT41" s="0"/>
      <c r="OU41" s="0"/>
      <c r="OV41" s="0"/>
      <c r="OW41" s="0"/>
      <c r="OX41" s="0"/>
      <c r="OY41" s="0"/>
      <c r="OZ41" s="0"/>
      <c r="PA41" s="0"/>
      <c r="PB41" s="0"/>
      <c r="PC41" s="0"/>
      <c r="PD41" s="0"/>
      <c r="PE41" s="0"/>
      <c r="PF41" s="0"/>
      <c r="PG41" s="0"/>
      <c r="PH41" s="0"/>
      <c r="PI41" s="0"/>
      <c r="PJ41" s="0"/>
      <c r="PK41" s="0"/>
      <c r="PL41" s="0"/>
      <c r="PM41" s="0"/>
      <c r="PN41" s="0"/>
      <c r="PO41" s="0"/>
      <c r="PP41" s="0"/>
      <c r="PQ41" s="0"/>
      <c r="PR41" s="0"/>
      <c r="PS41" s="0"/>
      <c r="PT41" s="0"/>
      <c r="PU41" s="0"/>
      <c r="PV41" s="0"/>
      <c r="PW41" s="0"/>
      <c r="PX41" s="0"/>
      <c r="PY41" s="0"/>
      <c r="PZ41" s="0"/>
      <c r="QA41" s="0"/>
      <c r="QB41" s="0"/>
      <c r="QC41" s="0"/>
      <c r="QD41" s="0"/>
      <c r="QE41" s="0"/>
      <c r="QF41" s="0"/>
      <c r="QG41" s="0"/>
      <c r="QH41" s="0"/>
      <c r="QI41" s="0"/>
      <c r="QJ41" s="0"/>
      <c r="QK41" s="0"/>
      <c r="QL41" s="0"/>
      <c r="QM41" s="0"/>
      <c r="QN41" s="0"/>
      <c r="QO41" s="0"/>
      <c r="QP41" s="0"/>
      <c r="QQ41" s="0"/>
      <c r="QR41" s="0"/>
      <c r="QS41" s="0"/>
      <c r="QT41" s="0"/>
      <c r="QU41" s="0"/>
      <c r="QV41" s="0"/>
      <c r="QW41" s="0"/>
      <c r="QX41" s="0"/>
      <c r="QY41" s="0"/>
      <c r="QZ41" s="0"/>
      <c r="RA41" s="0"/>
      <c r="RB41" s="0"/>
      <c r="RC41" s="0"/>
      <c r="RD41" s="0"/>
      <c r="RE41" s="0"/>
      <c r="RF41" s="0"/>
      <c r="RG41" s="0"/>
      <c r="RH41" s="0"/>
      <c r="RI41" s="0"/>
      <c r="RJ41" s="0"/>
      <c r="RK41" s="0"/>
      <c r="RL41" s="0"/>
      <c r="RM41" s="0"/>
      <c r="RN41" s="0"/>
      <c r="RO41" s="0"/>
      <c r="RP41" s="0"/>
      <c r="RQ41" s="0"/>
      <c r="RR41" s="0"/>
      <c r="RS41" s="0"/>
      <c r="RT41" s="0"/>
      <c r="RU41" s="0"/>
      <c r="RV41" s="0"/>
      <c r="RW41" s="0"/>
      <c r="RX41" s="0"/>
      <c r="RY41" s="0"/>
      <c r="RZ41" s="0"/>
      <c r="SA41" s="0"/>
      <c r="SB41" s="0"/>
      <c r="SC41" s="0"/>
      <c r="SD41" s="0"/>
      <c r="SE41" s="0"/>
      <c r="SF41" s="0"/>
      <c r="SG41" s="0"/>
      <c r="SH41" s="0"/>
      <c r="SI41" s="0"/>
      <c r="SJ41" s="0"/>
      <c r="SK41" s="0"/>
      <c r="SL41" s="0"/>
      <c r="SM41" s="0"/>
      <c r="SN41" s="0"/>
      <c r="SO41" s="0"/>
      <c r="SP41" s="0"/>
      <c r="SQ41" s="0"/>
      <c r="SR41" s="0"/>
      <c r="SS41" s="0"/>
      <c r="ST41" s="0"/>
      <c r="SU41" s="0"/>
      <c r="SV41" s="0"/>
      <c r="SW41" s="0"/>
      <c r="SX41" s="0"/>
      <c r="SY41" s="0"/>
      <c r="SZ41" s="0"/>
      <c r="TA41" s="0"/>
      <c r="TB41" s="0"/>
      <c r="TC41" s="0"/>
      <c r="TD41" s="0"/>
      <c r="TE41" s="0"/>
      <c r="TF41" s="0"/>
      <c r="TG41" s="0"/>
      <c r="TH41" s="0"/>
      <c r="TI41" s="0"/>
      <c r="TJ41" s="0"/>
      <c r="TK41" s="0"/>
      <c r="TL41" s="0"/>
      <c r="TM41" s="0"/>
      <c r="TN41" s="0"/>
      <c r="TO41" s="0"/>
      <c r="TP41" s="0"/>
      <c r="TQ41" s="0"/>
      <c r="TR41" s="0"/>
      <c r="TS41" s="0"/>
      <c r="TT41" s="0"/>
      <c r="TU41" s="0"/>
      <c r="TV41" s="0"/>
      <c r="TW41" s="0"/>
      <c r="TX41" s="0"/>
      <c r="TY41" s="0"/>
      <c r="TZ41" s="0"/>
      <c r="UA41" s="0"/>
      <c r="UB41" s="0"/>
      <c r="UC41" s="0"/>
      <c r="UD41" s="0"/>
      <c r="UE41" s="0"/>
      <c r="UF41" s="0"/>
      <c r="UG41" s="0"/>
      <c r="UH41" s="0"/>
      <c r="UI41" s="0"/>
      <c r="UJ41" s="0"/>
      <c r="UK41" s="0"/>
      <c r="UL41" s="0"/>
      <c r="UM41" s="0"/>
      <c r="UN41" s="0"/>
      <c r="UO41" s="0"/>
      <c r="UP41" s="0"/>
      <c r="UQ41" s="0"/>
      <c r="UR41" s="0"/>
      <c r="US41" s="0"/>
      <c r="UT41" s="0"/>
      <c r="UU41" s="0"/>
      <c r="UV41" s="0"/>
      <c r="UW41" s="0"/>
      <c r="UX41" s="0"/>
      <c r="UY41" s="0"/>
      <c r="UZ41" s="0"/>
      <c r="VA41" s="0"/>
      <c r="VB41" s="0"/>
      <c r="VC41" s="0"/>
      <c r="VD41" s="0"/>
      <c r="VE41" s="0"/>
      <c r="VF41" s="0"/>
      <c r="VG41" s="0"/>
      <c r="VH41" s="0"/>
      <c r="VI41" s="0"/>
      <c r="VJ41" s="0"/>
      <c r="VK41" s="0"/>
      <c r="VL41" s="0"/>
      <c r="VM41" s="0"/>
      <c r="VN41" s="0"/>
      <c r="VO41" s="0"/>
      <c r="VP41" s="0"/>
      <c r="VQ41" s="0"/>
      <c r="VR41" s="0"/>
      <c r="VS41" s="0"/>
      <c r="VT41" s="0"/>
      <c r="VU41" s="0"/>
      <c r="VV41" s="0"/>
      <c r="VW41" s="0"/>
      <c r="VX41" s="0"/>
      <c r="VY41" s="0"/>
      <c r="VZ41" s="0"/>
      <c r="WA41" s="0"/>
      <c r="WB41" s="0"/>
      <c r="WC41" s="0"/>
      <c r="WD41" s="0"/>
      <c r="WE41" s="0"/>
      <c r="WF41" s="0"/>
      <c r="WG41" s="0"/>
      <c r="WH41" s="0"/>
      <c r="WI41" s="0"/>
      <c r="WJ41" s="0"/>
      <c r="WK41" s="0"/>
      <c r="WL41" s="0"/>
      <c r="WM41" s="0"/>
      <c r="WN41" s="0"/>
      <c r="WO41" s="0"/>
      <c r="WP41" s="0"/>
      <c r="WQ41" s="0"/>
      <c r="WR41" s="0"/>
      <c r="WS41" s="0"/>
      <c r="WT41" s="0"/>
      <c r="WU41" s="0"/>
      <c r="WV41" s="0"/>
      <c r="WW41" s="0"/>
      <c r="WX41" s="0"/>
      <c r="WY41" s="0"/>
      <c r="WZ41" s="0"/>
      <c r="XA41" s="0"/>
      <c r="XB41" s="0"/>
      <c r="XC41" s="0"/>
      <c r="XD41" s="0"/>
      <c r="XE41" s="0"/>
      <c r="XF41" s="0"/>
      <c r="XG41" s="0"/>
      <c r="XH41" s="0"/>
      <c r="XI41" s="0"/>
      <c r="XJ41" s="0"/>
      <c r="XK41" s="0"/>
      <c r="XL41" s="0"/>
      <c r="XM41" s="0"/>
      <c r="XN41" s="0"/>
      <c r="XO41" s="0"/>
      <c r="XP41" s="0"/>
      <c r="XQ41" s="0"/>
      <c r="XR41" s="0"/>
      <c r="XS41" s="0"/>
      <c r="XT41" s="0"/>
      <c r="XU41" s="0"/>
      <c r="XV41" s="0"/>
      <c r="XW41" s="0"/>
      <c r="XX41" s="0"/>
      <c r="XY41" s="0"/>
      <c r="XZ41" s="0"/>
      <c r="YA41" s="0"/>
      <c r="YB41" s="0"/>
      <c r="YC41" s="0"/>
      <c r="YD41" s="0"/>
      <c r="YE41" s="0"/>
      <c r="YF41" s="0"/>
      <c r="YG41" s="0"/>
      <c r="YH41" s="0"/>
      <c r="YI41" s="0"/>
      <c r="YJ41" s="0"/>
      <c r="YK41" s="0"/>
      <c r="YL41" s="0"/>
      <c r="YM41" s="0"/>
      <c r="YN41" s="0"/>
      <c r="YO41" s="0"/>
      <c r="YP41" s="0"/>
      <c r="YQ41" s="0"/>
      <c r="YR41" s="0"/>
      <c r="YS41" s="0"/>
      <c r="YT41" s="0"/>
      <c r="YU41" s="0"/>
      <c r="YV41" s="0"/>
      <c r="YW41" s="0"/>
      <c r="YX41" s="0"/>
      <c r="YY41" s="0"/>
      <c r="YZ41" s="0"/>
      <c r="ZA41" s="0"/>
      <c r="ZB41" s="0"/>
      <c r="ZC41" s="0"/>
      <c r="ZD41" s="0"/>
      <c r="ZE41" s="0"/>
      <c r="ZF41" s="0"/>
      <c r="ZG41" s="0"/>
      <c r="ZH41" s="0"/>
      <c r="ZI41" s="0"/>
      <c r="ZJ41" s="0"/>
      <c r="ZK41" s="0"/>
      <c r="ZL41" s="0"/>
      <c r="ZM41" s="0"/>
      <c r="ZN41" s="0"/>
      <c r="ZO41" s="0"/>
      <c r="ZP41" s="0"/>
      <c r="ZQ41" s="0"/>
      <c r="ZR41" s="0"/>
      <c r="ZS41" s="0"/>
      <c r="ZT41" s="0"/>
      <c r="ZU41" s="0"/>
      <c r="ZV41" s="0"/>
      <c r="ZW41" s="0"/>
      <c r="ZX41" s="0"/>
      <c r="ZY41" s="0"/>
      <c r="ZZ41" s="0"/>
      <c r="AAA41" s="0"/>
      <c r="AAB41" s="0"/>
      <c r="AAC41" s="0"/>
      <c r="AAD41" s="0"/>
      <c r="AAE41" s="0"/>
      <c r="AAF41" s="0"/>
      <c r="AAG41" s="0"/>
      <c r="AAH41" s="0"/>
      <c r="AAI41" s="0"/>
      <c r="AAJ41" s="0"/>
      <c r="AAK41" s="0"/>
      <c r="AAL41" s="0"/>
      <c r="AAM41" s="0"/>
      <c r="AAN41" s="0"/>
      <c r="AAO41" s="0"/>
      <c r="AAP41" s="0"/>
      <c r="AAQ41" s="0"/>
      <c r="AAR41" s="0"/>
      <c r="AAS41" s="0"/>
      <c r="AAT41" s="0"/>
      <c r="AAU41" s="0"/>
      <c r="AAV41" s="0"/>
      <c r="AAW41" s="0"/>
      <c r="AAX41" s="0"/>
      <c r="AAY41" s="0"/>
      <c r="AAZ41" s="0"/>
      <c r="ABA41" s="0"/>
      <c r="ABB41" s="0"/>
      <c r="ABC41" s="0"/>
      <c r="ABD41" s="0"/>
      <c r="ABE41" s="0"/>
      <c r="ABF41" s="0"/>
      <c r="ABG41" s="0"/>
      <c r="ABH41" s="0"/>
      <c r="ABI41" s="0"/>
      <c r="ABJ41" s="0"/>
      <c r="ABK41" s="0"/>
      <c r="ABL41" s="0"/>
      <c r="ABM41" s="0"/>
      <c r="ABN41" s="0"/>
      <c r="ABO41" s="0"/>
      <c r="ABP41" s="0"/>
      <c r="ABQ41" s="0"/>
      <c r="ABR41" s="0"/>
      <c r="ABS41" s="0"/>
      <c r="ABT41" s="0"/>
      <c r="ABU41" s="0"/>
      <c r="ABV41" s="0"/>
      <c r="ABW41" s="0"/>
      <c r="ABX41" s="0"/>
      <c r="ABY41" s="0"/>
      <c r="ABZ41" s="0"/>
      <c r="ACA41" s="0"/>
      <c r="ACB41" s="0"/>
      <c r="ACC41" s="0"/>
      <c r="ACD41" s="0"/>
      <c r="ACE41" s="0"/>
      <c r="ACF41" s="0"/>
      <c r="ACG41" s="0"/>
      <c r="ACH41" s="0"/>
      <c r="ACI41" s="0"/>
      <c r="ACJ41" s="0"/>
      <c r="ACK41" s="0"/>
      <c r="ACL41" s="0"/>
      <c r="ACM41" s="0"/>
      <c r="ACN41" s="0"/>
      <c r="ACO41" s="0"/>
      <c r="ACP41" s="0"/>
      <c r="ACQ41" s="0"/>
      <c r="ACR41" s="0"/>
      <c r="ACS41" s="0"/>
      <c r="ACT41" s="0"/>
      <c r="ACU41" s="0"/>
      <c r="ACV41" s="0"/>
      <c r="ACW41" s="0"/>
      <c r="ACX41" s="0"/>
      <c r="ACY41" s="0"/>
      <c r="ACZ41" s="0"/>
      <c r="ADA41" s="0"/>
      <c r="ADB41" s="0"/>
      <c r="ADC41" s="0"/>
      <c r="ADD41" s="0"/>
      <c r="ADE41" s="0"/>
      <c r="ADF41" s="0"/>
      <c r="ADG41" s="0"/>
      <c r="ADH41" s="0"/>
      <c r="ADI41" s="0"/>
      <c r="ADJ41" s="0"/>
      <c r="ADK41" s="0"/>
      <c r="ADL41" s="0"/>
      <c r="ADM41" s="0"/>
      <c r="ADN41" s="0"/>
      <c r="ADO41" s="0"/>
      <c r="ADP41" s="0"/>
      <c r="ADQ41" s="0"/>
      <c r="ADR41" s="0"/>
      <c r="ADS41" s="0"/>
      <c r="ADT41" s="0"/>
      <c r="ADU41" s="0"/>
      <c r="ADV41" s="0"/>
      <c r="ADW41" s="0"/>
      <c r="ADX41" s="0"/>
      <c r="ADY41" s="0"/>
      <c r="ADZ41" s="0"/>
      <c r="AEA41" s="0"/>
      <c r="AEB41" s="0"/>
      <c r="AEC41" s="0"/>
      <c r="AED41" s="0"/>
      <c r="AEE41" s="0"/>
      <c r="AEF41" s="0"/>
      <c r="AEG41" s="0"/>
      <c r="AEH41" s="0"/>
      <c r="AEI41" s="0"/>
      <c r="AEJ41" s="0"/>
      <c r="AEK41" s="0"/>
      <c r="AEL41" s="0"/>
      <c r="AEM41" s="0"/>
      <c r="AEN41" s="0"/>
      <c r="AEO41" s="0"/>
      <c r="AEP41" s="0"/>
      <c r="AEQ41" s="0"/>
      <c r="AER41" s="0"/>
      <c r="AES41" s="0"/>
      <c r="AET41" s="0"/>
      <c r="AEU41" s="0"/>
      <c r="AEV41" s="0"/>
      <c r="AEW41" s="0"/>
      <c r="AEX41" s="0"/>
      <c r="AEY41" s="0"/>
      <c r="AEZ41" s="0"/>
      <c r="AFA41" s="0"/>
      <c r="AFB41" s="0"/>
      <c r="AFC41" s="0"/>
      <c r="AFD41" s="0"/>
      <c r="AFE41" s="0"/>
      <c r="AFF41" s="0"/>
      <c r="AFG41" s="0"/>
      <c r="AFH41" s="0"/>
      <c r="AFI41" s="0"/>
      <c r="AFJ41" s="0"/>
      <c r="AFK41" s="0"/>
      <c r="AFL41" s="0"/>
      <c r="AFM41" s="0"/>
      <c r="AFN41" s="0"/>
      <c r="AFO41" s="0"/>
      <c r="AFP41" s="0"/>
      <c r="AFQ41" s="0"/>
      <c r="AFR41" s="0"/>
      <c r="AFS41" s="0"/>
      <c r="AFT41" s="0"/>
      <c r="AFU41" s="0"/>
      <c r="AFV41" s="0"/>
      <c r="AFW41" s="0"/>
      <c r="AFX41" s="0"/>
      <c r="AFY41" s="0"/>
      <c r="AFZ41" s="0"/>
      <c r="AGA41" s="0"/>
      <c r="AGB41" s="0"/>
      <c r="AGC41" s="0"/>
      <c r="AGD41" s="0"/>
      <c r="AGE41" s="0"/>
      <c r="AGF41" s="0"/>
      <c r="AGG41" s="0"/>
      <c r="AGH41" s="0"/>
      <c r="AGI41" s="0"/>
      <c r="AGJ41" s="0"/>
      <c r="AGK41" s="0"/>
      <c r="AGL41" s="0"/>
      <c r="AGM41" s="0"/>
      <c r="AGN41" s="0"/>
      <c r="AGO41" s="0"/>
      <c r="AGP41" s="0"/>
      <c r="AGQ41" s="0"/>
      <c r="AGR41" s="0"/>
      <c r="AGS41" s="0"/>
      <c r="AGT41" s="0"/>
      <c r="AGU41" s="0"/>
      <c r="AGV41" s="0"/>
      <c r="AGW41" s="0"/>
      <c r="AGX41" s="0"/>
      <c r="AGY41" s="0"/>
      <c r="AGZ41" s="0"/>
      <c r="AHA41" s="0"/>
      <c r="AHB41" s="0"/>
      <c r="AHC41" s="0"/>
      <c r="AHD41" s="0"/>
      <c r="AHE41" s="0"/>
      <c r="AHF41" s="0"/>
      <c r="AHG41" s="0"/>
      <c r="AHH41" s="0"/>
      <c r="AHI41" s="0"/>
      <c r="AHJ41" s="0"/>
      <c r="AHK41" s="0"/>
      <c r="AHL41" s="0"/>
      <c r="AHM41" s="0"/>
      <c r="AHN41" s="0"/>
      <c r="AHO41" s="0"/>
      <c r="AHP41" s="0"/>
      <c r="AHQ41" s="0"/>
      <c r="AHR41" s="0"/>
      <c r="AHS41" s="0"/>
      <c r="AHT41" s="0"/>
      <c r="AHU41" s="0"/>
      <c r="AHV41" s="0"/>
      <c r="AHW41" s="0"/>
      <c r="AHX41" s="0"/>
      <c r="AHY41" s="0"/>
      <c r="AHZ41" s="0"/>
      <c r="AIA41" s="0"/>
      <c r="AIB41" s="0"/>
      <c r="AIC41" s="0"/>
      <c r="AID41" s="0"/>
      <c r="AIE41" s="0"/>
      <c r="AIF41" s="0"/>
      <c r="AIG41" s="0"/>
      <c r="AIH41" s="0"/>
      <c r="AII41" s="0"/>
      <c r="AIJ41" s="0"/>
      <c r="AIK41" s="0"/>
      <c r="AIL41" s="0"/>
      <c r="AIM41" s="0"/>
      <c r="AIN41" s="0"/>
      <c r="AIO41" s="0"/>
      <c r="AIP41" s="0"/>
      <c r="AIQ41" s="0"/>
      <c r="AIR41" s="0"/>
      <c r="AIS41" s="0"/>
      <c r="AIT41" s="0"/>
      <c r="AIU41" s="0"/>
      <c r="AIV41" s="0"/>
      <c r="AIW41" s="0"/>
      <c r="AIX41" s="0"/>
      <c r="AIY41" s="0"/>
      <c r="AIZ41" s="0"/>
      <c r="AJA41" s="0"/>
      <c r="AJB41" s="0"/>
      <c r="AJC41" s="0"/>
      <c r="AJD41" s="0"/>
      <c r="AJE41" s="0"/>
      <c r="AJF41" s="0"/>
      <c r="AJG41" s="0"/>
      <c r="AJH41" s="0"/>
      <c r="AJI41" s="0"/>
      <c r="AJJ41" s="0"/>
      <c r="AJK41" s="0"/>
      <c r="AJL41" s="0"/>
      <c r="AJM41" s="0"/>
      <c r="AJN41" s="0"/>
      <c r="AJO41" s="0"/>
      <c r="AJP41" s="0"/>
      <c r="AJQ41" s="0"/>
      <c r="AJR41" s="0"/>
      <c r="AJS41" s="0"/>
      <c r="AJT41" s="0"/>
      <c r="AJU41" s="0"/>
      <c r="AJV41" s="0"/>
      <c r="AJW41" s="0"/>
      <c r="AJX41" s="0"/>
      <c r="AJY41" s="0"/>
      <c r="AJZ41" s="0"/>
      <c r="AKA41" s="0"/>
      <c r="AKB41" s="0"/>
      <c r="AKC41" s="0"/>
      <c r="AKD41" s="0"/>
      <c r="AKE41" s="0"/>
      <c r="AKF41" s="0"/>
      <c r="AKG41" s="0"/>
      <c r="AKH41" s="0"/>
      <c r="AKI41" s="0"/>
      <c r="AKJ41" s="0"/>
      <c r="AKK41" s="0"/>
      <c r="AKL41" s="0"/>
      <c r="AKM41" s="0"/>
      <c r="AKN41" s="0"/>
      <c r="AKO41" s="0"/>
      <c r="AKP41" s="0"/>
      <c r="AKQ41" s="0"/>
      <c r="AKR41" s="0"/>
      <c r="AKS41" s="0"/>
      <c r="AKT41" s="0"/>
      <c r="AKU41" s="0"/>
      <c r="AKV41" s="0"/>
      <c r="AKW41" s="0"/>
      <c r="AKX41" s="0"/>
      <c r="AKY41" s="0"/>
      <c r="AKZ41" s="0"/>
      <c r="ALA41" s="0"/>
      <c r="ALB41" s="0"/>
      <c r="ALC41" s="0"/>
      <c r="ALD41" s="0"/>
      <c r="ALE41" s="0"/>
      <c r="ALF41" s="0"/>
      <c r="ALG41" s="0"/>
      <c r="ALH41" s="0"/>
      <c r="ALI41" s="0"/>
      <c r="ALJ41" s="0"/>
      <c r="ALK41" s="0"/>
      <c r="ALL41" s="0"/>
      <c r="ALM41" s="0"/>
      <c r="ALN41" s="0"/>
      <c r="ALO41" s="0"/>
      <c r="ALP41" s="0"/>
      <c r="ALQ41" s="0"/>
      <c r="ALR41" s="0"/>
      <c r="ALS41" s="0"/>
      <c r="ALT41" s="0"/>
      <c r="ALU41" s="0"/>
      <c r="ALV41" s="0"/>
      <c r="ALW41" s="0"/>
      <c r="ALX41" s="0"/>
      <c r="ALY41" s="0"/>
      <c r="ALZ41" s="0"/>
      <c r="AMA41" s="0"/>
      <c r="AMB41" s="0"/>
      <c r="AMC41" s="0"/>
      <c r="AMD41" s="0"/>
      <c r="AME41" s="0"/>
      <c r="AMF41" s="0"/>
      <c r="AMG41" s="0"/>
      <c r="AMH41" s="0"/>
      <c r="AMI41" s="0"/>
      <c r="AMJ41" s="0"/>
    </row>
    <row r="42" s="78" customFormat="true" ht="21.75" hidden="false" customHeight="false" outlineLevel="0" collapsed="false">
      <c r="A42" s="72" t="s">
        <v>106</v>
      </c>
      <c r="B42" s="73" t="n">
        <v>400</v>
      </c>
      <c r="C42" s="74" t="n">
        <f aca="false">C41</f>
        <v>0.01748</v>
      </c>
      <c r="D42" s="75" t="n">
        <v>21</v>
      </c>
      <c r="E42" s="76" t="n">
        <f aca="false">B42*C42*D42</f>
        <v>146.832</v>
      </c>
      <c r="F42" s="93" t="s">
        <v>100</v>
      </c>
    </row>
    <row r="43" customFormat="false" ht="47.25" hidden="false" customHeight="true" outlineLevel="0" collapsed="false">
      <c r="A43" s="79" t="s">
        <v>107</v>
      </c>
      <c r="B43" s="80" t="n">
        <v>600</v>
      </c>
      <c r="C43" s="81" t="n">
        <f aca="false">C33</f>
        <v>0.00437</v>
      </c>
      <c r="D43" s="82" t="n">
        <v>60</v>
      </c>
      <c r="E43" s="83" t="n">
        <f aca="false">B43*C43*D43</f>
        <v>157.32</v>
      </c>
      <c r="F43" s="94" t="s">
        <v>98</v>
      </c>
      <c r="G43" s="95"/>
      <c r="H43" s="95"/>
      <c r="I43" s="95"/>
      <c r="J43" s="95"/>
      <c r="K43" s="95"/>
      <c r="L43" s="95"/>
      <c r="M43" s="95"/>
      <c r="N43" s="95"/>
      <c r="O43" s="95"/>
      <c r="P43" s="0"/>
      <c r="Q43" s="0"/>
      <c r="R43" s="0"/>
      <c r="S43" s="0"/>
      <c r="T43" s="0"/>
      <c r="U43" s="0"/>
      <c r="V43" s="0"/>
      <c r="W43" s="0"/>
      <c r="X43" s="0"/>
      <c r="Y43" s="0"/>
      <c r="Z43" s="0"/>
      <c r="AA43" s="0"/>
      <c r="AB43" s="0"/>
      <c r="AC43" s="0"/>
      <c r="AD43" s="0"/>
      <c r="AE43" s="0"/>
      <c r="AF43" s="0"/>
      <c r="AG43" s="0"/>
      <c r="AH43" s="0"/>
      <c r="AI43" s="0"/>
      <c r="AJ43" s="0"/>
      <c r="AK43" s="0"/>
      <c r="AL43" s="0"/>
      <c r="AM43" s="0"/>
      <c r="AN43" s="0"/>
      <c r="AO43" s="0"/>
      <c r="AP43" s="0"/>
      <c r="AQ43" s="0"/>
      <c r="AR43" s="0"/>
      <c r="AS43" s="0"/>
      <c r="AT43" s="0"/>
      <c r="AU43" s="0"/>
      <c r="AV43" s="0"/>
      <c r="AW43" s="0"/>
      <c r="AX43" s="0"/>
      <c r="AY43" s="0"/>
      <c r="AZ43" s="0"/>
      <c r="BA43" s="0"/>
      <c r="BB43" s="0"/>
      <c r="BC43" s="0"/>
      <c r="BD43" s="0"/>
      <c r="BE43" s="0"/>
      <c r="BF43" s="0"/>
      <c r="BG43" s="0"/>
      <c r="BH43" s="0"/>
      <c r="BI43" s="0"/>
      <c r="BJ43" s="0"/>
      <c r="BK43" s="0"/>
      <c r="BL43" s="0"/>
      <c r="BM43" s="0"/>
      <c r="BN43" s="0"/>
      <c r="BO43" s="0"/>
      <c r="BP43" s="0"/>
      <c r="BQ43" s="0"/>
      <c r="BR43" s="0"/>
      <c r="BS43" s="0"/>
      <c r="BT43" s="0"/>
      <c r="BU43" s="0"/>
      <c r="BV43" s="0"/>
      <c r="BW43" s="0"/>
      <c r="BX43" s="0"/>
      <c r="BY43" s="0"/>
      <c r="BZ43" s="0"/>
      <c r="CA43" s="0"/>
      <c r="CB43" s="0"/>
      <c r="CC43" s="0"/>
      <c r="CD43" s="0"/>
      <c r="CE43" s="0"/>
      <c r="CF43" s="0"/>
      <c r="CG43" s="0"/>
      <c r="CH43" s="0"/>
      <c r="CI43" s="0"/>
      <c r="CJ43" s="0"/>
      <c r="CK43" s="0"/>
      <c r="CL43" s="0"/>
      <c r="CM43" s="0"/>
      <c r="CN43" s="0"/>
      <c r="CO43" s="0"/>
      <c r="CP43" s="0"/>
      <c r="CQ43" s="0"/>
      <c r="CR43" s="0"/>
      <c r="CS43" s="0"/>
      <c r="CT43" s="0"/>
      <c r="CU43" s="0"/>
      <c r="CV43" s="0"/>
      <c r="CW43" s="0"/>
      <c r="CX43" s="0"/>
      <c r="CY43" s="0"/>
      <c r="CZ43" s="0"/>
      <c r="DA43" s="0"/>
      <c r="DB43" s="0"/>
      <c r="DC43" s="0"/>
      <c r="DD43" s="0"/>
      <c r="DE43" s="0"/>
      <c r="DF43" s="0"/>
      <c r="DG43" s="0"/>
      <c r="DH43" s="0"/>
      <c r="DI43" s="0"/>
      <c r="DJ43" s="0"/>
      <c r="DK43" s="0"/>
      <c r="DL43" s="0"/>
      <c r="DM43" s="0"/>
      <c r="DN43" s="0"/>
      <c r="DO43" s="0"/>
      <c r="DP43" s="0"/>
      <c r="DQ43" s="0"/>
      <c r="DR43" s="0"/>
      <c r="DS43" s="0"/>
      <c r="DT43" s="0"/>
      <c r="DU43" s="0"/>
      <c r="DV43" s="0"/>
      <c r="DW43" s="0"/>
      <c r="DX43" s="0"/>
      <c r="DY43" s="0"/>
      <c r="DZ43" s="0"/>
      <c r="EA43" s="0"/>
      <c r="EB43" s="0"/>
      <c r="EC43" s="0"/>
      <c r="ED43" s="0"/>
      <c r="EE43" s="0"/>
      <c r="EF43" s="0"/>
      <c r="EG43" s="0"/>
      <c r="EH43" s="0"/>
      <c r="EI43" s="0"/>
      <c r="EJ43" s="0"/>
      <c r="EK43" s="0"/>
      <c r="EL43" s="0"/>
      <c r="EM43" s="0"/>
      <c r="EN43" s="0"/>
      <c r="EO43" s="0"/>
      <c r="EP43" s="0"/>
      <c r="EQ43" s="0"/>
      <c r="ER43" s="0"/>
      <c r="ES43" s="0"/>
      <c r="ET43" s="0"/>
      <c r="EU43" s="0"/>
      <c r="EV43" s="0"/>
      <c r="EW43" s="0"/>
      <c r="EX43" s="0"/>
      <c r="EY43" s="0"/>
      <c r="EZ43" s="0"/>
      <c r="FA43" s="0"/>
      <c r="FB43" s="0"/>
      <c r="FC43" s="0"/>
      <c r="FD43" s="0"/>
      <c r="FE43" s="0"/>
      <c r="FF43" s="0"/>
      <c r="FG43" s="0"/>
      <c r="FH43" s="0"/>
      <c r="FI43" s="0"/>
      <c r="FJ43" s="0"/>
      <c r="FK43" s="0"/>
      <c r="FL43" s="0"/>
      <c r="FM43" s="0"/>
      <c r="FN43" s="0"/>
      <c r="FO43" s="0"/>
      <c r="FP43" s="0"/>
      <c r="FQ43" s="0"/>
      <c r="FR43" s="0"/>
      <c r="FS43" s="0"/>
      <c r="FT43" s="0"/>
      <c r="FU43" s="0"/>
      <c r="FV43" s="0"/>
      <c r="FW43" s="0"/>
      <c r="FX43" s="0"/>
      <c r="FY43" s="0"/>
      <c r="FZ43" s="0"/>
      <c r="GA43" s="0"/>
      <c r="GB43" s="0"/>
      <c r="GC43" s="0"/>
      <c r="GD43" s="0"/>
      <c r="GE43" s="0"/>
      <c r="GF43" s="0"/>
      <c r="GG43" s="0"/>
      <c r="GH43" s="0"/>
      <c r="GI43" s="0"/>
      <c r="GJ43" s="0"/>
      <c r="GK43" s="0"/>
      <c r="GL43" s="0"/>
      <c r="GM43" s="0"/>
      <c r="GN43" s="0"/>
      <c r="GO43" s="0"/>
      <c r="GP43" s="0"/>
      <c r="GQ43" s="0"/>
      <c r="GR43" s="0"/>
      <c r="GS43" s="0"/>
      <c r="GT43" s="0"/>
      <c r="GU43" s="0"/>
      <c r="GV43" s="0"/>
      <c r="GW43" s="0"/>
      <c r="GX43" s="0"/>
      <c r="GY43" s="0"/>
      <c r="GZ43" s="0"/>
      <c r="HA43" s="0"/>
      <c r="HB43" s="0"/>
      <c r="HC43" s="0"/>
      <c r="HD43" s="0"/>
      <c r="HE43" s="0"/>
      <c r="HF43" s="0"/>
      <c r="HG43" s="0"/>
      <c r="HH43" s="0"/>
      <c r="HI43" s="0"/>
      <c r="HJ43" s="0"/>
      <c r="HK43" s="0"/>
      <c r="HL43" s="0"/>
      <c r="HM43" s="0"/>
      <c r="HN43" s="0"/>
      <c r="HO43" s="0"/>
      <c r="HP43" s="0"/>
      <c r="HQ43" s="0"/>
      <c r="HR43" s="0"/>
      <c r="HS43" s="0"/>
      <c r="HT43" s="0"/>
      <c r="HU43" s="0"/>
      <c r="HV43" s="0"/>
      <c r="HW43" s="0"/>
      <c r="HX43" s="0"/>
      <c r="HY43" s="0"/>
      <c r="HZ43" s="0"/>
      <c r="IA43" s="0"/>
      <c r="IB43" s="0"/>
      <c r="IC43" s="0"/>
      <c r="ID43" s="0"/>
      <c r="IE43" s="0"/>
      <c r="IF43" s="0"/>
      <c r="IG43" s="0"/>
      <c r="IH43" s="0"/>
      <c r="II43" s="0"/>
      <c r="IJ43" s="0"/>
      <c r="IK43" s="0"/>
      <c r="IL43" s="0"/>
      <c r="IM43" s="0"/>
      <c r="IN43" s="0"/>
      <c r="IO43" s="0"/>
      <c r="IP43" s="0"/>
      <c r="IQ43" s="0"/>
      <c r="IR43" s="0"/>
      <c r="IS43" s="0"/>
      <c r="IT43" s="0"/>
      <c r="IU43" s="0"/>
      <c r="IV43" s="0"/>
      <c r="IW43" s="0"/>
      <c r="IX43" s="0"/>
      <c r="IY43" s="0"/>
      <c r="IZ43" s="0"/>
      <c r="JA43" s="0"/>
      <c r="JB43" s="0"/>
      <c r="JC43" s="0"/>
      <c r="JD43" s="0"/>
      <c r="JE43" s="0"/>
      <c r="JF43" s="0"/>
      <c r="JG43" s="0"/>
      <c r="JH43" s="0"/>
      <c r="JI43" s="0"/>
      <c r="JJ43" s="0"/>
      <c r="JK43" s="0"/>
      <c r="JL43" s="0"/>
      <c r="JM43" s="0"/>
      <c r="JN43" s="0"/>
      <c r="JO43" s="0"/>
      <c r="JP43" s="0"/>
      <c r="JQ43" s="0"/>
      <c r="JR43" s="0"/>
      <c r="JS43" s="0"/>
      <c r="JT43" s="0"/>
      <c r="JU43" s="0"/>
      <c r="JV43" s="0"/>
      <c r="JW43" s="0"/>
      <c r="JX43" s="0"/>
      <c r="JY43" s="0"/>
      <c r="JZ43" s="0"/>
      <c r="KA43" s="0"/>
      <c r="KB43" s="0"/>
      <c r="KC43" s="0"/>
      <c r="KD43" s="0"/>
      <c r="KE43" s="0"/>
      <c r="KF43" s="0"/>
      <c r="KG43" s="0"/>
      <c r="KH43" s="0"/>
      <c r="KI43" s="0"/>
      <c r="KJ43" s="0"/>
      <c r="KK43" s="0"/>
      <c r="KL43" s="0"/>
      <c r="KM43" s="0"/>
      <c r="KN43" s="0"/>
      <c r="KO43" s="0"/>
      <c r="KP43" s="0"/>
      <c r="KQ43" s="0"/>
      <c r="KR43" s="0"/>
      <c r="KS43" s="0"/>
      <c r="KT43" s="0"/>
      <c r="KU43" s="0"/>
      <c r="KV43" s="0"/>
      <c r="KW43" s="0"/>
      <c r="KX43" s="0"/>
      <c r="KY43" s="0"/>
      <c r="KZ43" s="0"/>
      <c r="LA43" s="0"/>
      <c r="LB43" s="0"/>
      <c r="LC43" s="0"/>
      <c r="LD43" s="0"/>
      <c r="LE43" s="0"/>
      <c r="LF43" s="0"/>
      <c r="LG43" s="0"/>
      <c r="LH43" s="0"/>
      <c r="LI43" s="0"/>
      <c r="LJ43" s="0"/>
      <c r="LK43" s="0"/>
      <c r="LL43" s="0"/>
      <c r="LM43" s="0"/>
      <c r="LN43" s="0"/>
      <c r="LO43" s="0"/>
      <c r="LP43" s="0"/>
      <c r="LQ43" s="0"/>
      <c r="LR43" s="0"/>
      <c r="LS43" s="0"/>
      <c r="LT43" s="0"/>
      <c r="LU43" s="0"/>
      <c r="LV43" s="0"/>
      <c r="LW43" s="0"/>
      <c r="LX43" s="0"/>
      <c r="LY43" s="0"/>
      <c r="LZ43" s="0"/>
      <c r="MA43" s="0"/>
      <c r="MB43" s="0"/>
      <c r="MC43" s="0"/>
      <c r="MD43" s="0"/>
      <c r="ME43" s="0"/>
      <c r="MF43" s="0"/>
      <c r="MG43" s="0"/>
      <c r="MH43" s="0"/>
      <c r="MI43" s="0"/>
      <c r="MJ43" s="0"/>
      <c r="MK43" s="0"/>
      <c r="ML43" s="0"/>
      <c r="MM43" s="0"/>
      <c r="MN43" s="0"/>
      <c r="MO43" s="0"/>
      <c r="MP43" s="0"/>
      <c r="MQ43" s="0"/>
      <c r="MR43" s="0"/>
      <c r="MS43" s="0"/>
      <c r="MT43" s="0"/>
      <c r="MU43" s="0"/>
      <c r="MV43" s="0"/>
      <c r="MW43" s="0"/>
      <c r="MX43" s="0"/>
      <c r="MY43" s="0"/>
      <c r="MZ43" s="0"/>
      <c r="NA43" s="0"/>
      <c r="NB43" s="0"/>
      <c r="NC43" s="0"/>
      <c r="ND43" s="0"/>
      <c r="NE43" s="0"/>
      <c r="NF43" s="0"/>
      <c r="NG43" s="0"/>
      <c r="NH43" s="0"/>
      <c r="NI43" s="0"/>
      <c r="NJ43" s="0"/>
      <c r="NK43" s="0"/>
      <c r="NL43" s="0"/>
      <c r="NM43" s="0"/>
      <c r="NN43" s="0"/>
      <c r="NO43" s="0"/>
      <c r="NP43" s="0"/>
      <c r="NQ43" s="0"/>
      <c r="NR43" s="0"/>
      <c r="NS43" s="0"/>
      <c r="NT43" s="0"/>
      <c r="NU43" s="0"/>
      <c r="NV43" s="0"/>
      <c r="NW43" s="0"/>
      <c r="NX43" s="0"/>
      <c r="NY43" s="0"/>
      <c r="NZ43" s="0"/>
      <c r="OA43" s="0"/>
      <c r="OB43" s="0"/>
      <c r="OC43" s="0"/>
      <c r="OD43" s="0"/>
      <c r="OE43" s="0"/>
      <c r="OF43" s="0"/>
      <c r="OG43" s="0"/>
      <c r="OH43" s="0"/>
      <c r="OI43" s="0"/>
      <c r="OJ43" s="0"/>
      <c r="OK43" s="0"/>
      <c r="OL43" s="0"/>
      <c r="OM43" s="0"/>
      <c r="ON43" s="0"/>
      <c r="OO43" s="0"/>
      <c r="OP43" s="0"/>
      <c r="OQ43" s="0"/>
      <c r="OR43" s="0"/>
      <c r="OS43" s="0"/>
      <c r="OT43" s="0"/>
      <c r="OU43" s="0"/>
      <c r="OV43" s="0"/>
      <c r="OW43" s="0"/>
      <c r="OX43" s="0"/>
      <c r="OY43" s="0"/>
      <c r="OZ43" s="0"/>
      <c r="PA43" s="0"/>
      <c r="PB43" s="0"/>
      <c r="PC43" s="0"/>
      <c r="PD43" s="0"/>
      <c r="PE43" s="0"/>
      <c r="PF43" s="0"/>
      <c r="PG43" s="0"/>
      <c r="PH43" s="0"/>
      <c r="PI43" s="0"/>
      <c r="PJ43" s="0"/>
      <c r="PK43" s="0"/>
      <c r="PL43" s="0"/>
      <c r="PM43" s="0"/>
      <c r="PN43" s="0"/>
      <c r="PO43" s="0"/>
      <c r="PP43" s="0"/>
      <c r="PQ43" s="0"/>
      <c r="PR43" s="0"/>
      <c r="PS43" s="0"/>
      <c r="PT43" s="0"/>
      <c r="PU43" s="0"/>
      <c r="PV43" s="0"/>
      <c r="PW43" s="0"/>
      <c r="PX43" s="0"/>
      <c r="PY43" s="0"/>
      <c r="PZ43" s="0"/>
      <c r="QA43" s="0"/>
      <c r="QB43" s="0"/>
      <c r="QC43" s="0"/>
      <c r="QD43" s="0"/>
      <c r="QE43" s="0"/>
      <c r="QF43" s="0"/>
      <c r="QG43" s="0"/>
      <c r="QH43" s="0"/>
      <c r="QI43" s="0"/>
      <c r="QJ43" s="0"/>
      <c r="QK43" s="0"/>
      <c r="QL43" s="0"/>
      <c r="QM43" s="0"/>
      <c r="QN43" s="0"/>
      <c r="QO43" s="0"/>
      <c r="QP43" s="0"/>
      <c r="QQ43" s="0"/>
      <c r="QR43" s="0"/>
      <c r="QS43" s="0"/>
      <c r="QT43" s="0"/>
      <c r="QU43" s="0"/>
      <c r="QV43" s="0"/>
      <c r="QW43" s="0"/>
      <c r="QX43" s="0"/>
      <c r="QY43" s="0"/>
      <c r="QZ43" s="0"/>
      <c r="RA43" s="0"/>
      <c r="RB43" s="0"/>
      <c r="RC43" s="0"/>
      <c r="RD43" s="0"/>
      <c r="RE43" s="0"/>
      <c r="RF43" s="0"/>
      <c r="RG43" s="0"/>
      <c r="RH43" s="0"/>
      <c r="RI43" s="0"/>
      <c r="RJ43" s="0"/>
      <c r="RK43" s="0"/>
      <c r="RL43" s="0"/>
      <c r="RM43" s="0"/>
      <c r="RN43" s="0"/>
      <c r="RO43" s="0"/>
      <c r="RP43" s="0"/>
      <c r="RQ43" s="0"/>
      <c r="RR43" s="0"/>
      <c r="RS43" s="0"/>
      <c r="RT43" s="0"/>
      <c r="RU43" s="0"/>
      <c r="RV43" s="0"/>
      <c r="RW43" s="0"/>
      <c r="RX43" s="0"/>
      <c r="RY43" s="0"/>
      <c r="RZ43" s="0"/>
      <c r="SA43" s="0"/>
      <c r="SB43" s="0"/>
      <c r="SC43" s="0"/>
      <c r="SD43" s="0"/>
      <c r="SE43" s="0"/>
      <c r="SF43" s="0"/>
      <c r="SG43" s="0"/>
      <c r="SH43" s="0"/>
      <c r="SI43" s="0"/>
      <c r="SJ43" s="0"/>
      <c r="SK43" s="0"/>
      <c r="SL43" s="0"/>
      <c r="SM43" s="0"/>
      <c r="SN43" s="0"/>
      <c r="SO43" s="0"/>
      <c r="SP43" s="0"/>
      <c r="SQ43" s="0"/>
      <c r="SR43" s="0"/>
      <c r="SS43" s="0"/>
      <c r="ST43" s="0"/>
      <c r="SU43" s="0"/>
      <c r="SV43" s="0"/>
      <c r="SW43" s="0"/>
      <c r="SX43" s="0"/>
      <c r="SY43" s="0"/>
      <c r="SZ43" s="0"/>
      <c r="TA43" s="0"/>
      <c r="TB43" s="0"/>
      <c r="TC43" s="0"/>
      <c r="TD43" s="0"/>
      <c r="TE43" s="0"/>
      <c r="TF43" s="0"/>
      <c r="TG43" s="0"/>
      <c r="TH43" s="0"/>
      <c r="TI43" s="0"/>
      <c r="TJ43" s="0"/>
      <c r="TK43" s="0"/>
      <c r="TL43" s="0"/>
      <c r="TM43" s="0"/>
      <c r="TN43" s="0"/>
      <c r="TO43" s="0"/>
      <c r="TP43" s="0"/>
      <c r="TQ43" s="0"/>
      <c r="TR43" s="0"/>
      <c r="TS43" s="0"/>
      <c r="TT43" s="0"/>
      <c r="TU43" s="0"/>
      <c r="TV43" s="0"/>
      <c r="TW43" s="0"/>
      <c r="TX43" s="0"/>
      <c r="TY43" s="0"/>
      <c r="TZ43" s="0"/>
      <c r="UA43" s="0"/>
      <c r="UB43" s="0"/>
      <c r="UC43" s="0"/>
      <c r="UD43" s="0"/>
      <c r="UE43" s="0"/>
      <c r="UF43" s="0"/>
      <c r="UG43" s="0"/>
      <c r="UH43" s="0"/>
      <c r="UI43" s="0"/>
      <c r="UJ43" s="0"/>
      <c r="UK43" s="0"/>
      <c r="UL43" s="0"/>
      <c r="UM43" s="0"/>
      <c r="UN43" s="0"/>
      <c r="UO43" s="0"/>
      <c r="UP43" s="0"/>
      <c r="UQ43" s="0"/>
      <c r="UR43" s="0"/>
      <c r="US43" s="0"/>
      <c r="UT43" s="0"/>
      <c r="UU43" s="0"/>
      <c r="UV43" s="0"/>
      <c r="UW43" s="0"/>
      <c r="UX43" s="0"/>
      <c r="UY43" s="0"/>
      <c r="UZ43" s="0"/>
      <c r="VA43" s="0"/>
      <c r="VB43" s="0"/>
      <c r="VC43" s="0"/>
      <c r="VD43" s="0"/>
      <c r="VE43" s="0"/>
      <c r="VF43" s="0"/>
      <c r="VG43" s="0"/>
      <c r="VH43" s="0"/>
      <c r="VI43" s="0"/>
      <c r="VJ43" s="0"/>
      <c r="VK43" s="0"/>
      <c r="VL43" s="0"/>
      <c r="VM43" s="0"/>
      <c r="VN43" s="0"/>
      <c r="VO43" s="0"/>
      <c r="VP43" s="0"/>
      <c r="VQ43" s="0"/>
      <c r="VR43" s="0"/>
      <c r="VS43" s="0"/>
      <c r="VT43" s="0"/>
      <c r="VU43" s="0"/>
      <c r="VV43" s="0"/>
      <c r="VW43" s="0"/>
      <c r="VX43" s="0"/>
      <c r="VY43" s="0"/>
      <c r="VZ43" s="0"/>
      <c r="WA43" s="0"/>
      <c r="WB43" s="0"/>
      <c r="WC43" s="0"/>
      <c r="WD43" s="0"/>
      <c r="WE43" s="0"/>
      <c r="WF43" s="0"/>
      <c r="WG43" s="0"/>
      <c r="WH43" s="0"/>
      <c r="WI43" s="0"/>
      <c r="WJ43" s="0"/>
      <c r="WK43" s="0"/>
      <c r="WL43" s="0"/>
      <c r="WM43" s="0"/>
      <c r="WN43" s="0"/>
      <c r="WO43" s="0"/>
      <c r="WP43" s="0"/>
      <c r="WQ43" s="0"/>
      <c r="WR43" s="0"/>
      <c r="WS43" s="0"/>
      <c r="WT43" s="0"/>
      <c r="WU43" s="0"/>
      <c r="WV43" s="0"/>
      <c r="WW43" s="0"/>
      <c r="WX43" s="0"/>
      <c r="WY43" s="0"/>
      <c r="WZ43" s="0"/>
      <c r="XA43" s="0"/>
      <c r="XB43" s="0"/>
      <c r="XC43" s="0"/>
      <c r="XD43" s="0"/>
      <c r="XE43" s="0"/>
      <c r="XF43" s="0"/>
      <c r="XG43" s="0"/>
      <c r="XH43" s="0"/>
      <c r="XI43" s="0"/>
      <c r="XJ43" s="0"/>
      <c r="XK43" s="0"/>
      <c r="XL43" s="0"/>
      <c r="XM43" s="0"/>
      <c r="XN43" s="0"/>
      <c r="XO43" s="0"/>
      <c r="XP43" s="0"/>
      <c r="XQ43" s="0"/>
      <c r="XR43" s="0"/>
      <c r="XS43" s="0"/>
      <c r="XT43" s="0"/>
      <c r="XU43" s="0"/>
      <c r="XV43" s="0"/>
      <c r="XW43" s="0"/>
      <c r="XX43" s="0"/>
      <c r="XY43" s="0"/>
      <c r="XZ43" s="0"/>
      <c r="YA43" s="0"/>
      <c r="YB43" s="0"/>
      <c r="YC43" s="0"/>
      <c r="YD43" s="0"/>
      <c r="YE43" s="0"/>
      <c r="YF43" s="0"/>
      <c r="YG43" s="0"/>
      <c r="YH43" s="0"/>
      <c r="YI43" s="0"/>
      <c r="YJ43" s="0"/>
      <c r="YK43" s="0"/>
      <c r="YL43" s="0"/>
      <c r="YM43" s="0"/>
      <c r="YN43" s="0"/>
      <c r="YO43" s="0"/>
      <c r="YP43" s="0"/>
      <c r="YQ43" s="0"/>
      <c r="YR43" s="0"/>
      <c r="YS43" s="0"/>
      <c r="YT43" s="0"/>
      <c r="YU43" s="0"/>
      <c r="YV43" s="0"/>
      <c r="YW43" s="0"/>
      <c r="YX43" s="0"/>
      <c r="YY43" s="0"/>
      <c r="YZ43" s="0"/>
      <c r="ZA43" s="0"/>
      <c r="ZB43" s="0"/>
      <c r="ZC43" s="0"/>
      <c r="ZD43" s="0"/>
      <c r="ZE43" s="0"/>
      <c r="ZF43" s="0"/>
      <c r="ZG43" s="0"/>
      <c r="ZH43" s="0"/>
      <c r="ZI43" s="0"/>
      <c r="ZJ43" s="0"/>
      <c r="ZK43" s="0"/>
      <c r="ZL43" s="0"/>
      <c r="ZM43" s="0"/>
      <c r="ZN43" s="0"/>
      <c r="ZO43" s="0"/>
      <c r="ZP43" s="0"/>
      <c r="ZQ43" s="0"/>
      <c r="ZR43" s="0"/>
      <c r="ZS43" s="0"/>
      <c r="ZT43" s="0"/>
      <c r="ZU43" s="0"/>
      <c r="ZV43" s="0"/>
      <c r="ZW43" s="0"/>
      <c r="ZX43" s="0"/>
      <c r="ZY43" s="0"/>
      <c r="ZZ43" s="0"/>
      <c r="AAA43" s="0"/>
      <c r="AAB43" s="0"/>
      <c r="AAC43" s="0"/>
      <c r="AAD43" s="0"/>
      <c r="AAE43" s="0"/>
      <c r="AAF43" s="0"/>
      <c r="AAG43" s="0"/>
      <c r="AAH43" s="0"/>
      <c r="AAI43" s="0"/>
      <c r="AAJ43" s="0"/>
      <c r="AAK43" s="0"/>
      <c r="AAL43" s="0"/>
      <c r="AAM43" s="0"/>
      <c r="AAN43" s="0"/>
      <c r="AAO43" s="0"/>
      <c r="AAP43" s="0"/>
      <c r="AAQ43" s="0"/>
      <c r="AAR43" s="0"/>
      <c r="AAS43" s="0"/>
      <c r="AAT43" s="0"/>
      <c r="AAU43" s="0"/>
      <c r="AAV43" s="0"/>
      <c r="AAW43" s="0"/>
      <c r="AAX43" s="0"/>
      <c r="AAY43" s="0"/>
      <c r="AAZ43" s="0"/>
      <c r="ABA43" s="0"/>
      <c r="ABB43" s="0"/>
      <c r="ABC43" s="0"/>
      <c r="ABD43" s="0"/>
      <c r="ABE43" s="0"/>
      <c r="ABF43" s="0"/>
      <c r="ABG43" s="0"/>
      <c r="ABH43" s="0"/>
      <c r="ABI43" s="0"/>
      <c r="ABJ43" s="0"/>
      <c r="ABK43" s="0"/>
      <c r="ABL43" s="0"/>
      <c r="ABM43" s="0"/>
      <c r="ABN43" s="0"/>
      <c r="ABO43" s="0"/>
      <c r="ABP43" s="0"/>
      <c r="ABQ43" s="0"/>
      <c r="ABR43" s="0"/>
      <c r="ABS43" s="0"/>
      <c r="ABT43" s="0"/>
      <c r="ABU43" s="0"/>
      <c r="ABV43" s="0"/>
      <c r="ABW43" s="0"/>
      <c r="ABX43" s="0"/>
      <c r="ABY43" s="0"/>
      <c r="ABZ43" s="0"/>
      <c r="ACA43" s="0"/>
      <c r="ACB43" s="0"/>
      <c r="ACC43" s="0"/>
      <c r="ACD43" s="0"/>
      <c r="ACE43" s="0"/>
      <c r="ACF43" s="0"/>
      <c r="ACG43" s="0"/>
      <c r="ACH43" s="0"/>
      <c r="ACI43" s="0"/>
      <c r="ACJ43" s="0"/>
      <c r="ACK43" s="0"/>
      <c r="ACL43" s="0"/>
      <c r="ACM43" s="0"/>
      <c r="ACN43" s="0"/>
      <c r="ACO43" s="0"/>
      <c r="ACP43" s="0"/>
      <c r="ACQ43" s="0"/>
      <c r="ACR43" s="0"/>
      <c r="ACS43" s="0"/>
      <c r="ACT43" s="0"/>
      <c r="ACU43" s="0"/>
      <c r="ACV43" s="0"/>
      <c r="ACW43" s="0"/>
      <c r="ACX43" s="0"/>
      <c r="ACY43" s="0"/>
      <c r="ACZ43" s="0"/>
      <c r="ADA43" s="0"/>
      <c r="ADB43" s="0"/>
      <c r="ADC43" s="0"/>
      <c r="ADD43" s="0"/>
      <c r="ADE43" s="0"/>
      <c r="ADF43" s="0"/>
      <c r="ADG43" s="0"/>
      <c r="ADH43" s="0"/>
      <c r="ADI43" s="0"/>
      <c r="ADJ43" s="0"/>
      <c r="ADK43" s="0"/>
      <c r="ADL43" s="0"/>
      <c r="ADM43" s="0"/>
      <c r="ADN43" s="0"/>
      <c r="ADO43" s="0"/>
      <c r="ADP43" s="0"/>
      <c r="ADQ43" s="0"/>
      <c r="ADR43" s="0"/>
      <c r="ADS43" s="0"/>
      <c r="ADT43" s="0"/>
      <c r="ADU43" s="0"/>
      <c r="ADV43" s="0"/>
      <c r="ADW43" s="0"/>
      <c r="ADX43" s="0"/>
      <c r="ADY43" s="0"/>
      <c r="ADZ43" s="0"/>
      <c r="AEA43" s="0"/>
      <c r="AEB43" s="0"/>
      <c r="AEC43" s="0"/>
      <c r="AED43" s="0"/>
      <c r="AEE43" s="0"/>
      <c r="AEF43" s="0"/>
      <c r="AEG43" s="0"/>
      <c r="AEH43" s="0"/>
      <c r="AEI43" s="0"/>
      <c r="AEJ43" s="0"/>
      <c r="AEK43" s="0"/>
      <c r="AEL43" s="0"/>
      <c r="AEM43" s="0"/>
      <c r="AEN43" s="0"/>
      <c r="AEO43" s="0"/>
      <c r="AEP43" s="0"/>
      <c r="AEQ43" s="0"/>
      <c r="AER43" s="0"/>
      <c r="AES43" s="0"/>
      <c r="AET43" s="0"/>
      <c r="AEU43" s="0"/>
      <c r="AEV43" s="0"/>
      <c r="AEW43" s="0"/>
      <c r="AEX43" s="0"/>
      <c r="AEY43" s="0"/>
      <c r="AEZ43" s="0"/>
      <c r="AFA43" s="0"/>
      <c r="AFB43" s="0"/>
      <c r="AFC43" s="0"/>
      <c r="AFD43" s="0"/>
      <c r="AFE43" s="0"/>
      <c r="AFF43" s="0"/>
      <c r="AFG43" s="0"/>
      <c r="AFH43" s="0"/>
      <c r="AFI43" s="0"/>
      <c r="AFJ43" s="0"/>
      <c r="AFK43" s="0"/>
      <c r="AFL43" s="0"/>
      <c r="AFM43" s="0"/>
      <c r="AFN43" s="0"/>
      <c r="AFO43" s="0"/>
      <c r="AFP43" s="0"/>
      <c r="AFQ43" s="0"/>
      <c r="AFR43" s="0"/>
      <c r="AFS43" s="0"/>
      <c r="AFT43" s="0"/>
      <c r="AFU43" s="0"/>
      <c r="AFV43" s="0"/>
      <c r="AFW43" s="0"/>
      <c r="AFX43" s="0"/>
      <c r="AFY43" s="0"/>
      <c r="AFZ43" s="0"/>
      <c r="AGA43" s="0"/>
      <c r="AGB43" s="0"/>
      <c r="AGC43" s="0"/>
      <c r="AGD43" s="0"/>
      <c r="AGE43" s="0"/>
      <c r="AGF43" s="0"/>
      <c r="AGG43" s="0"/>
      <c r="AGH43" s="0"/>
      <c r="AGI43" s="0"/>
      <c r="AGJ43" s="0"/>
      <c r="AGK43" s="0"/>
      <c r="AGL43" s="0"/>
      <c r="AGM43" s="0"/>
      <c r="AGN43" s="0"/>
      <c r="AGO43" s="0"/>
      <c r="AGP43" s="0"/>
      <c r="AGQ43" s="0"/>
      <c r="AGR43" s="0"/>
      <c r="AGS43" s="0"/>
      <c r="AGT43" s="0"/>
      <c r="AGU43" s="0"/>
      <c r="AGV43" s="0"/>
      <c r="AGW43" s="0"/>
      <c r="AGX43" s="0"/>
      <c r="AGY43" s="0"/>
      <c r="AGZ43" s="0"/>
      <c r="AHA43" s="0"/>
      <c r="AHB43" s="0"/>
      <c r="AHC43" s="0"/>
      <c r="AHD43" s="0"/>
      <c r="AHE43" s="0"/>
      <c r="AHF43" s="0"/>
      <c r="AHG43" s="0"/>
      <c r="AHH43" s="0"/>
      <c r="AHI43" s="0"/>
      <c r="AHJ43" s="0"/>
      <c r="AHK43" s="0"/>
      <c r="AHL43" s="0"/>
      <c r="AHM43" s="0"/>
      <c r="AHN43" s="0"/>
      <c r="AHO43" s="0"/>
      <c r="AHP43" s="0"/>
      <c r="AHQ43" s="0"/>
      <c r="AHR43" s="0"/>
      <c r="AHS43" s="0"/>
      <c r="AHT43" s="0"/>
      <c r="AHU43" s="0"/>
      <c r="AHV43" s="0"/>
      <c r="AHW43" s="0"/>
      <c r="AHX43" s="0"/>
      <c r="AHY43" s="0"/>
      <c r="AHZ43" s="0"/>
      <c r="AIA43" s="0"/>
      <c r="AIB43" s="0"/>
      <c r="AIC43" s="0"/>
      <c r="AID43" s="0"/>
      <c r="AIE43" s="0"/>
      <c r="AIF43" s="0"/>
      <c r="AIG43" s="0"/>
      <c r="AIH43" s="0"/>
      <c r="AII43" s="0"/>
      <c r="AIJ43" s="0"/>
      <c r="AIK43" s="0"/>
      <c r="AIL43" s="0"/>
      <c r="AIM43" s="0"/>
      <c r="AIN43" s="0"/>
      <c r="AIO43" s="0"/>
      <c r="AIP43" s="0"/>
      <c r="AIQ43" s="0"/>
      <c r="AIR43" s="0"/>
      <c r="AIS43" s="0"/>
      <c r="AIT43" s="0"/>
      <c r="AIU43" s="0"/>
      <c r="AIV43" s="0"/>
      <c r="AIW43" s="0"/>
      <c r="AIX43" s="0"/>
      <c r="AIY43" s="0"/>
      <c r="AIZ43" s="0"/>
      <c r="AJA43" s="0"/>
      <c r="AJB43" s="0"/>
      <c r="AJC43" s="0"/>
      <c r="AJD43" s="0"/>
      <c r="AJE43" s="0"/>
      <c r="AJF43" s="0"/>
      <c r="AJG43" s="0"/>
      <c r="AJH43" s="0"/>
      <c r="AJI43" s="0"/>
      <c r="AJJ43" s="0"/>
      <c r="AJK43" s="0"/>
      <c r="AJL43" s="0"/>
      <c r="AJM43" s="0"/>
      <c r="AJN43" s="0"/>
      <c r="AJO43" s="0"/>
      <c r="AJP43" s="0"/>
      <c r="AJQ43" s="0"/>
      <c r="AJR43" s="0"/>
      <c r="AJS43" s="0"/>
      <c r="AJT43" s="0"/>
      <c r="AJU43" s="0"/>
      <c r="AJV43" s="0"/>
      <c r="AJW43" s="0"/>
      <c r="AJX43" s="0"/>
      <c r="AJY43" s="0"/>
      <c r="AJZ43" s="0"/>
      <c r="AKA43" s="0"/>
      <c r="AKB43" s="0"/>
      <c r="AKC43" s="0"/>
      <c r="AKD43" s="0"/>
      <c r="AKE43" s="0"/>
      <c r="AKF43" s="0"/>
      <c r="AKG43" s="0"/>
      <c r="AKH43" s="0"/>
      <c r="AKI43" s="0"/>
      <c r="AKJ43" s="0"/>
      <c r="AKK43" s="0"/>
      <c r="AKL43" s="0"/>
      <c r="AKM43" s="0"/>
      <c r="AKN43" s="0"/>
      <c r="AKO43" s="0"/>
      <c r="AKP43" s="0"/>
      <c r="AKQ43" s="0"/>
      <c r="AKR43" s="0"/>
      <c r="AKS43" s="0"/>
      <c r="AKT43" s="0"/>
      <c r="AKU43" s="0"/>
      <c r="AKV43" s="0"/>
      <c r="AKW43" s="0"/>
      <c r="AKX43" s="0"/>
      <c r="AKY43" s="0"/>
      <c r="AKZ43" s="0"/>
      <c r="ALA43" s="0"/>
      <c r="ALB43" s="0"/>
      <c r="ALC43" s="0"/>
      <c r="ALD43" s="0"/>
      <c r="ALE43" s="0"/>
      <c r="ALF43" s="0"/>
      <c r="ALG43" s="0"/>
      <c r="ALH43" s="0"/>
      <c r="ALI43" s="0"/>
      <c r="ALJ43" s="0"/>
      <c r="ALK43" s="0"/>
      <c r="ALL43" s="0"/>
      <c r="ALM43" s="0"/>
      <c r="ALN43" s="0"/>
      <c r="ALO43" s="0"/>
      <c r="ALP43" s="0"/>
      <c r="ALQ43" s="0"/>
      <c r="ALR43" s="0"/>
      <c r="ALS43" s="0"/>
      <c r="ALT43" s="0"/>
      <c r="ALU43" s="0"/>
      <c r="ALV43" s="0"/>
      <c r="ALW43" s="0"/>
      <c r="ALX43" s="0"/>
      <c r="ALY43" s="0"/>
      <c r="ALZ43" s="0"/>
      <c r="AMA43" s="0"/>
      <c r="AMB43" s="0"/>
      <c r="AMC43" s="0"/>
      <c r="AMD43" s="0"/>
      <c r="AME43" s="0"/>
      <c r="AMF43" s="0"/>
      <c r="AMG43" s="0"/>
      <c r="AMH43" s="0"/>
      <c r="AMI43" s="0"/>
      <c r="AMJ43" s="0"/>
    </row>
    <row r="44" s="95" customFormat="true" ht="47.4" hidden="false" customHeight="false" outlineLevel="0" collapsed="false">
      <c r="A44" s="79" t="s">
        <v>108</v>
      </c>
      <c r="B44" s="80" t="n">
        <v>400</v>
      </c>
      <c r="C44" s="81" t="n">
        <f aca="false">C33</f>
        <v>0.00437</v>
      </c>
      <c r="D44" s="82" t="n">
        <v>60</v>
      </c>
      <c r="E44" s="83" t="n">
        <f aca="false">B44*C44*D44</f>
        <v>104.88</v>
      </c>
      <c r="F44" s="94" t="s">
        <v>100</v>
      </c>
    </row>
    <row r="45" customFormat="false" ht="30.4" hidden="false" customHeight="true" outlineLevel="0" collapsed="false">
      <c r="A45" s="86" t="s">
        <v>109</v>
      </c>
      <c r="B45" s="96"/>
      <c r="C45" s="97"/>
      <c r="D45" s="98"/>
      <c r="E45" s="90"/>
      <c r="F45" s="99"/>
      <c r="G45" s="100"/>
      <c r="H45" s="100"/>
      <c r="I45" s="100"/>
      <c r="J45" s="100"/>
      <c r="K45" s="100"/>
      <c r="L45" s="100"/>
      <c r="M45" s="100"/>
      <c r="N45" s="100"/>
      <c r="O45" s="100"/>
      <c r="P45" s="0"/>
      <c r="Q45" s="0"/>
      <c r="R45" s="0"/>
      <c r="S45" s="0"/>
      <c r="T45" s="0"/>
      <c r="U45" s="0"/>
      <c r="V45" s="0"/>
      <c r="W45" s="0"/>
      <c r="X45" s="0"/>
      <c r="Y45" s="0"/>
      <c r="Z45" s="0"/>
      <c r="AA45" s="0"/>
      <c r="AB45" s="0"/>
      <c r="AC45" s="0"/>
      <c r="AD45" s="0"/>
      <c r="AE45" s="0"/>
      <c r="AF45" s="0"/>
      <c r="AG45" s="0"/>
      <c r="AH45" s="0"/>
      <c r="AI45" s="0"/>
      <c r="AJ45" s="0"/>
      <c r="AK45" s="0"/>
      <c r="AL45" s="0"/>
      <c r="AM45" s="0"/>
      <c r="AN45" s="0"/>
      <c r="AO45" s="0"/>
      <c r="AP45" s="0"/>
      <c r="AQ45" s="0"/>
      <c r="AR45" s="0"/>
      <c r="AS45" s="0"/>
      <c r="AT45" s="0"/>
      <c r="AU45" s="0"/>
      <c r="AV45" s="0"/>
      <c r="AW45" s="0"/>
      <c r="AX45" s="0"/>
      <c r="AY45" s="0"/>
      <c r="AZ45" s="0"/>
      <c r="BA45" s="0"/>
      <c r="BB45" s="0"/>
      <c r="BC45" s="0"/>
      <c r="BD45" s="0"/>
      <c r="BE45" s="0"/>
      <c r="BF45" s="0"/>
      <c r="BG45" s="0"/>
      <c r="BH45" s="0"/>
      <c r="BI45" s="0"/>
      <c r="BJ45" s="0"/>
      <c r="BK45" s="0"/>
      <c r="BL45" s="0"/>
      <c r="BM45" s="0"/>
      <c r="BN45" s="0"/>
      <c r="BO45" s="0"/>
      <c r="BP45" s="0"/>
      <c r="BQ45" s="0"/>
      <c r="BR45" s="0"/>
      <c r="BS45" s="0"/>
      <c r="BT45" s="0"/>
      <c r="BU45" s="0"/>
      <c r="BV45" s="0"/>
      <c r="BW45" s="0"/>
      <c r="BX45" s="0"/>
      <c r="BY45" s="0"/>
      <c r="BZ45" s="0"/>
      <c r="CA45" s="0"/>
      <c r="CB45" s="0"/>
      <c r="CC45" s="0"/>
      <c r="CD45" s="0"/>
      <c r="CE45" s="0"/>
      <c r="CF45" s="0"/>
      <c r="CG45" s="0"/>
      <c r="CH45" s="0"/>
      <c r="CI45" s="0"/>
      <c r="CJ45" s="0"/>
      <c r="CK45" s="0"/>
      <c r="CL45" s="0"/>
      <c r="CM45" s="0"/>
      <c r="CN45" s="0"/>
      <c r="CO45" s="0"/>
      <c r="CP45" s="0"/>
      <c r="CQ45" s="0"/>
      <c r="CR45" s="0"/>
      <c r="CS45" s="0"/>
      <c r="CT45" s="0"/>
      <c r="CU45" s="0"/>
      <c r="CV45" s="0"/>
      <c r="CW45" s="0"/>
      <c r="CX45" s="0"/>
      <c r="CY45" s="0"/>
      <c r="CZ45" s="0"/>
      <c r="DA45" s="0"/>
      <c r="DB45" s="0"/>
      <c r="DC45" s="0"/>
      <c r="DD45" s="0"/>
      <c r="DE45" s="0"/>
      <c r="DF45" s="0"/>
      <c r="DG45" s="0"/>
      <c r="DH45" s="0"/>
      <c r="DI45" s="0"/>
      <c r="DJ45" s="0"/>
      <c r="DK45" s="0"/>
      <c r="DL45" s="0"/>
      <c r="DM45" s="0"/>
      <c r="DN45" s="0"/>
      <c r="DO45" s="0"/>
      <c r="DP45" s="0"/>
      <c r="DQ45" s="0"/>
      <c r="DR45" s="0"/>
      <c r="DS45" s="0"/>
      <c r="DT45" s="0"/>
      <c r="DU45" s="0"/>
      <c r="DV45" s="0"/>
      <c r="DW45" s="0"/>
      <c r="DX45" s="0"/>
      <c r="DY45" s="0"/>
      <c r="DZ45" s="0"/>
      <c r="EA45" s="0"/>
      <c r="EB45" s="0"/>
      <c r="EC45" s="0"/>
      <c r="ED45" s="0"/>
      <c r="EE45" s="0"/>
      <c r="EF45" s="0"/>
      <c r="EG45" s="0"/>
      <c r="EH45" s="0"/>
      <c r="EI45" s="0"/>
      <c r="EJ45" s="0"/>
      <c r="EK45" s="0"/>
      <c r="EL45" s="0"/>
      <c r="EM45" s="0"/>
      <c r="EN45" s="0"/>
      <c r="EO45" s="0"/>
      <c r="EP45" s="0"/>
      <c r="EQ45" s="0"/>
      <c r="ER45" s="0"/>
      <c r="ES45" s="0"/>
      <c r="ET45" s="0"/>
      <c r="EU45" s="0"/>
      <c r="EV45" s="0"/>
      <c r="EW45" s="0"/>
      <c r="EX45" s="0"/>
      <c r="EY45" s="0"/>
      <c r="EZ45" s="0"/>
      <c r="FA45" s="0"/>
      <c r="FB45" s="0"/>
      <c r="FC45" s="0"/>
      <c r="FD45" s="0"/>
      <c r="FE45" s="0"/>
      <c r="FF45" s="0"/>
      <c r="FG45" s="0"/>
      <c r="FH45" s="0"/>
      <c r="FI45" s="0"/>
      <c r="FJ45" s="0"/>
      <c r="FK45" s="0"/>
      <c r="FL45" s="0"/>
      <c r="FM45" s="0"/>
      <c r="FN45" s="0"/>
      <c r="FO45" s="0"/>
      <c r="FP45" s="0"/>
      <c r="FQ45" s="0"/>
      <c r="FR45" s="0"/>
      <c r="FS45" s="0"/>
      <c r="FT45" s="0"/>
      <c r="FU45" s="0"/>
      <c r="FV45" s="0"/>
      <c r="FW45" s="0"/>
      <c r="FX45" s="0"/>
      <c r="FY45" s="0"/>
      <c r="FZ45" s="0"/>
      <c r="GA45" s="0"/>
      <c r="GB45" s="0"/>
      <c r="GC45" s="0"/>
      <c r="GD45" s="0"/>
      <c r="GE45" s="0"/>
      <c r="GF45" s="0"/>
      <c r="GG45" s="0"/>
      <c r="GH45" s="0"/>
      <c r="GI45" s="0"/>
      <c r="GJ45" s="0"/>
      <c r="GK45" s="0"/>
      <c r="GL45" s="0"/>
      <c r="GM45" s="0"/>
      <c r="GN45" s="0"/>
      <c r="GO45" s="0"/>
      <c r="GP45" s="0"/>
      <c r="GQ45" s="0"/>
      <c r="GR45" s="0"/>
      <c r="GS45" s="0"/>
      <c r="GT45" s="0"/>
      <c r="GU45" s="0"/>
      <c r="GV45" s="0"/>
      <c r="GW45" s="0"/>
      <c r="GX45" s="0"/>
      <c r="GY45" s="0"/>
      <c r="GZ45" s="0"/>
      <c r="HA45" s="0"/>
      <c r="HB45" s="0"/>
      <c r="HC45" s="0"/>
      <c r="HD45" s="0"/>
      <c r="HE45" s="0"/>
      <c r="HF45" s="0"/>
      <c r="HG45" s="0"/>
      <c r="HH45" s="0"/>
      <c r="HI45" s="0"/>
      <c r="HJ45" s="0"/>
      <c r="HK45" s="0"/>
      <c r="HL45" s="0"/>
      <c r="HM45" s="0"/>
      <c r="HN45" s="0"/>
      <c r="HO45" s="0"/>
      <c r="HP45" s="0"/>
      <c r="HQ45" s="0"/>
      <c r="HR45" s="0"/>
      <c r="HS45" s="0"/>
      <c r="HT45" s="0"/>
      <c r="HU45" s="0"/>
      <c r="HV45" s="0"/>
      <c r="HW45" s="0"/>
      <c r="HX45" s="0"/>
      <c r="HY45" s="0"/>
      <c r="HZ45" s="0"/>
      <c r="IA45" s="0"/>
      <c r="IB45" s="0"/>
      <c r="IC45" s="0"/>
      <c r="ID45" s="0"/>
      <c r="IE45" s="0"/>
      <c r="IF45" s="0"/>
      <c r="IG45" s="0"/>
      <c r="IH45" s="0"/>
      <c r="II45" s="0"/>
      <c r="IJ45" s="0"/>
      <c r="IK45" s="0"/>
      <c r="IL45" s="0"/>
      <c r="IM45" s="0"/>
      <c r="IN45" s="0"/>
      <c r="IO45" s="0"/>
      <c r="IP45" s="0"/>
      <c r="IQ45" s="0"/>
      <c r="IR45" s="0"/>
      <c r="IS45" s="0"/>
      <c r="IT45" s="0"/>
      <c r="IU45" s="0"/>
      <c r="IV45" s="0"/>
      <c r="IW45" s="0"/>
      <c r="IX45" s="0"/>
      <c r="IY45" s="0"/>
      <c r="IZ45" s="0"/>
      <c r="JA45" s="0"/>
      <c r="JB45" s="0"/>
      <c r="JC45" s="0"/>
      <c r="JD45" s="0"/>
      <c r="JE45" s="0"/>
      <c r="JF45" s="0"/>
      <c r="JG45" s="0"/>
      <c r="JH45" s="0"/>
      <c r="JI45" s="0"/>
      <c r="JJ45" s="0"/>
      <c r="JK45" s="0"/>
      <c r="JL45" s="0"/>
      <c r="JM45" s="0"/>
      <c r="JN45" s="0"/>
      <c r="JO45" s="0"/>
      <c r="JP45" s="0"/>
      <c r="JQ45" s="0"/>
      <c r="JR45" s="0"/>
      <c r="JS45" s="0"/>
      <c r="JT45" s="0"/>
      <c r="JU45" s="0"/>
      <c r="JV45" s="0"/>
      <c r="JW45" s="0"/>
      <c r="JX45" s="0"/>
      <c r="JY45" s="0"/>
      <c r="JZ45" s="0"/>
      <c r="KA45" s="0"/>
      <c r="KB45" s="0"/>
      <c r="KC45" s="0"/>
      <c r="KD45" s="0"/>
      <c r="KE45" s="0"/>
      <c r="KF45" s="0"/>
      <c r="KG45" s="0"/>
      <c r="KH45" s="0"/>
      <c r="KI45" s="0"/>
      <c r="KJ45" s="0"/>
      <c r="KK45" s="0"/>
      <c r="KL45" s="0"/>
      <c r="KM45" s="0"/>
      <c r="KN45" s="0"/>
      <c r="KO45" s="0"/>
      <c r="KP45" s="0"/>
      <c r="KQ45" s="0"/>
      <c r="KR45" s="0"/>
      <c r="KS45" s="0"/>
      <c r="KT45" s="0"/>
      <c r="KU45" s="0"/>
      <c r="KV45" s="0"/>
      <c r="KW45" s="0"/>
      <c r="KX45" s="0"/>
      <c r="KY45" s="0"/>
      <c r="KZ45" s="0"/>
      <c r="LA45" s="0"/>
      <c r="LB45" s="0"/>
      <c r="LC45" s="0"/>
      <c r="LD45" s="0"/>
      <c r="LE45" s="0"/>
      <c r="LF45" s="0"/>
      <c r="LG45" s="0"/>
      <c r="LH45" s="0"/>
      <c r="LI45" s="0"/>
      <c r="LJ45" s="0"/>
      <c r="LK45" s="0"/>
      <c r="LL45" s="0"/>
      <c r="LM45" s="0"/>
      <c r="LN45" s="0"/>
      <c r="LO45" s="0"/>
      <c r="LP45" s="0"/>
      <c r="LQ45" s="0"/>
      <c r="LR45" s="0"/>
      <c r="LS45" s="0"/>
      <c r="LT45" s="0"/>
      <c r="LU45" s="0"/>
      <c r="LV45" s="0"/>
      <c r="LW45" s="0"/>
      <c r="LX45" s="0"/>
      <c r="LY45" s="0"/>
      <c r="LZ45" s="0"/>
      <c r="MA45" s="0"/>
      <c r="MB45" s="0"/>
      <c r="MC45" s="0"/>
      <c r="MD45" s="0"/>
      <c r="ME45" s="0"/>
      <c r="MF45" s="0"/>
      <c r="MG45" s="0"/>
      <c r="MH45" s="0"/>
      <c r="MI45" s="0"/>
      <c r="MJ45" s="0"/>
      <c r="MK45" s="0"/>
      <c r="ML45" s="0"/>
      <c r="MM45" s="0"/>
      <c r="MN45" s="0"/>
      <c r="MO45" s="0"/>
      <c r="MP45" s="0"/>
      <c r="MQ45" s="0"/>
      <c r="MR45" s="0"/>
      <c r="MS45" s="0"/>
      <c r="MT45" s="0"/>
      <c r="MU45" s="0"/>
      <c r="MV45" s="0"/>
      <c r="MW45" s="0"/>
      <c r="MX45" s="0"/>
      <c r="MY45" s="0"/>
      <c r="MZ45" s="0"/>
      <c r="NA45" s="0"/>
      <c r="NB45" s="0"/>
      <c r="NC45" s="0"/>
      <c r="ND45" s="0"/>
      <c r="NE45" s="0"/>
      <c r="NF45" s="0"/>
      <c r="NG45" s="0"/>
      <c r="NH45" s="0"/>
      <c r="NI45" s="0"/>
      <c r="NJ45" s="0"/>
      <c r="NK45" s="0"/>
      <c r="NL45" s="0"/>
      <c r="NM45" s="0"/>
      <c r="NN45" s="0"/>
      <c r="NO45" s="0"/>
      <c r="NP45" s="0"/>
      <c r="NQ45" s="0"/>
      <c r="NR45" s="0"/>
      <c r="NS45" s="0"/>
      <c r="NT45" s="0"/>
      <c r="NU45" s="0"/>
      <c r="NV45" s="0"/>
      <c r="NW45" s="0"/>
      <c r="NX45" s="0"/>
      <c r="NY45" s="0"/>
      <c r="NZ45" s="0"/>
      <c r="OA45" s="0"/>
      <c r="OB45" s="0"/>
      <c r="OC45" s="0"/>
      <c r="OD45" s="0"/>
      <c r="OE45" s="0"/>
      <c r="OF45" s="0"/>
      <c r="OG45" s="0"/>
      <c r="OH45" s="0"/>
      <c r="OI45" s="0"/>
      <c r="OJ45" s="0"/>
      <c r="OK45" s="0"/>
      <c r="OL45" s="0"/>
      <c r="OM45" s="0"/>
      <c r="ON45" s="0"/>
      <c r="OO45" s="0"/>
      <c r="OP45" s="0"/>
      <c r="OQ45" s="0"/>
      <c r="OR45" s="0"/>
      <c r="OS45" s="0"/>
      <c r="OT45" s="0"/>
      <c r="OU45" s="0"/>
      <c r="OV45" s="0"/>
      <c r="OW45" s="0"/>
      <c r="OX45" s="0"/>
      <c r="OY45" s="0"/>
      <c r="OZ45" s="0"/>
      <c r="PA45" s="0"/>
      <c r="PB45" s="0"/>
      <c r="PC45" s="0"/>
      <c r="PD45" s="0"/>
      <c r="PE45" s="0"/>
      <c r="PF45" s="0"/>
      <c r="PG45" s="0"/>
      <c r="PH45" s="0"/>
      <c r="PI45" s="0"/>
      <c r="PJ45" s="0"/>
      <c r="PK45" s="0"/>
      <c r="PL45" s="0"/>
      <c r="PM45" s="0"/>
      <c r="PN45" s="0"/>
      <c r="PO45" s="0"/>
      <c r="PP45" s="0"/>
      <c r="PQ45" s="0"/>
      <c r="PR45" s="0"/>
      <c r="PS45" s="0"/>
      <c r="PT45" s="0"/>
      <c r="PU45" s="0"/>
      <c r="PV45" s="0"/>
      <c r="PW45" s="0"/>
      <c r="PX45" s="0"/>
      <c r="PY45" s="0"/>
      <c r="PZ45" s="0"/>
      <c r="QA45" s="0"/>
      <c r="QB45" s="0"/>
      <c r="QC45" s="0"/>
      <c r="QD45" s="0"/>
      <c r="QE45" s="0"/>
      <c r="QF45" s="0"/>
      <c r="QG45" s="0"/>
      <c r="QH45" s="0"/>
      <c r="QI45" s="0"/>
      <c r="QJ45" s="0"/>
      <c r="QK45" s="0"/>
      <c r="QL45" s="0"/>
      <c r="QM45" s="0"/>
      <c r="QN45" s="0"/>
      <c r="QO45" s="0"/>
      <c r="QP45" s="0"/>
      <c r="QQ45" s="0"/>
      <c r="QR45" s="0"/>
      <c r="QS45" s="0"/>
      <c r="QT45" s="0"/>
      <c r="QU45" s="0"/>
      <c r="QV45" s="0"/>
      <c r="QW45" s="0"/>
      <c r="QX45" s="0"/>
      <c r="QY45" s="0"/>
      <c r="QZ45" s="0"/>
      <c r="RA45" s="0"/>
      <c r="RB45" s="0"/>
      <c r="RC45" s="0"/>
      <c r="RD45" s="0"/>
      <c r="RE45" s="0"/>
      <c r="RF45" s="0"/>
      <c r="RG45" s="0"/>
      <c r="RH45" s="0"/>
      <c r="RI45" s="0"/>
      <c r="RJ45" s="0"/>
      <c r="RK45" s="0"/>
      <c r="RL45" s="0"/>
      <c r="RM45" s="0"/>
      <c r="RN45" s="0"/>
      <c r="RO45" s="0"/>
      <c r="RP45" s="0"/>
      <c r="RQ45" s="0"/>
      <c r="RR45" s="0"/>
      <c r="RS45" s="0"/>
      <c r="RT45" s="0"/>
      <c r="RU45" s="0"/>
      <c r="RV45" s="0"/>
      <c r="RW45" s="0"/>
      <c r="RX45" s="0"/>
      <c r="RY45" s="0"/>
      <c r="RZ45" s="0"/>
      <c r="SA45" s="0"/>
      <c r="SB45" s="0"/>
      <c r="SC45" s="0"/>
      <c r="SD45" s="0"/>
      <c r="SE45" s="0"/>
      <c r="SF45" s="0"/>
      <c r="SG45" s="0"/>
      <c r="SH45" s="0"/>
      <c r="SI45" s="0"/>
      <c r="SJ45" s="0"/>
      <c r="SK45" s="0"/>
      <c r="SL45" s="0"/>
      <c r="SM45" s="0"/>
      <c r="SN45" s="0"/>
      <c r="SO45" s="0"/>
      <c r="SP45" s="0"/>
      <c r="SQ45" s="0"/>
      <c r="SR45" s="0"/>
      <c r="SS45" s="0"/>
      <c r="ST45" s="0"/>
      <c r="SU45" s="0"/>
      <c r="SV45" s="0"/>
      <c r="SW45" s="0"/>
      <c r="SX45" s="0"/>
      <c r="SY45" s="0"/>
      <c r="SZ45" s="0"/>
      <c r="TA45" s="0"/>
      <c r="TB45" s="0"/>
      <c r="TC45" s="0"/>
      <c r="TD45" s="0"/>
      <c r="TE45" s="0"/>
      <c r="TF45" s="0"/>
      <c r="TG45" s="0"/>
      <c r="TH45" s="0"/>
      <c r="TI45" s="0"/>
      <c r="TJ45" s="0"/>
      <c r="TK45" s="0"/>
      <c r="TL45" s="0"/>
      <c r="TM45" s="0"/>
      <c r="TN45" s="0"/>
      <c r="TO45" s="0"/>
      <c r="TP45" s="0"/>
      <c r="TQ45" s="0"/>
      <c r="TR45" s="0"/>
      <c r="TS45" s="0"/>
      <c r="TT45" s="0"/>
      <c r="TU45" s="0"/>
      <c r="TV45" s="0"/>
      <c r="TW45" s="0"/>
      <c r="TX45" s="0"/>
      <c r="TY45" s="0"/>
      <c r="TZ45" s="0"/>
      <c r="UA45" s="0"/>
      <c r="UB45" s="0"/>
      <c r="UC45" s="0"/>
      <c r="UD45" s="0"/>
      <c r="UE45" s="0"/>
      <c r="UF45" s="0"/>
      <c r="UG45" s="0"/>
      <c r="UH45" s="0"/>
      <c r="UI45" s="0"/>
      <c r="UJ45" s="0"/>
      <c r="UK45" s="0"/>
      <c r="UL45" s="0"/>
      <c r="UM45" s="0"/>
      <c r="UN45" s="0"/>
      <c r="UO45" s="0"/>
      <c r="UP45" s="0"/>
      <c r="UQ45" s="0"/>
      <c r="UR45" s="0"/>
      <c r="US45" s="0"/>
      <c r="UT45" s="0"/>
      <c r="UU45" s="0"/>
      <c r="UV45" s="0"/>
      <c r="UW45" s="0"/>
      <c r="UX45" s="0"/>
      <c r="UY45" s="0"/>
      <c r="UZ45" s="0"/>
      <c r="VA45" s="0"/>
      <c r="VB45" s="0"/>
      <c r="VC45" s="0"/>
      <c r="VD45" s="0"/>
      <c r="VE45" s="0"/>
      <c r="VF45" s="0"/>
      <c r="VG45" s="0"/>
      <c r="VH45" s="0"/>
      <c r="VI45" s="0"/>
      <c r="VJ45" s="0"/>
      <c r="VK45" s="0"/>
      <c r="VL45" s="0"/>
      <c r="VM45" s="0"/>
      <c r="VN45" s="0"/>
      <c r="VO45" s="0"/>
      <c r="VP45" s="0"/>
      <c r="VQ45" s="0"/>
      <c r="VR45" s="0"/>
      <c r="VS45" s="0"/>
      <c r="VT45" s="0"/>
      <c r="VU45" s="0"/>
      <c r="VV45" s="0"/>
      <c r="VW45" s="0"/>
      <c r="VX45" s="0"/>
      <c r="VY45" s="0"/>
      <c r="VZ45" s="0"/>
      <c r="WA45" s="0"/>
      <c r="WB45" s="0"/>
      <c r="WC45" s="0"/>
      <c r="WD45" s="0"/>
      <c r="WE45" s="0"/>
      <c r="WF45" s="0"/>
      <c r="WG45" s="0"/>
      <c r="WH45" s="0"/>
      <c r="WI45" s="0"/>
      <c r="WJ45" s="0"/>
      <c r="WK45" s="0"/>
      <c r="WL45" s="0"/>
      <c r="WM45" s="0"/>
      <c r="WN45" s="0"/>
      <c r="WO45" s="0"/>
      <c r="WP45" s="0"/>
      <c r="WQ45" s="0"/>
      <c r="WR45" s="0"/>
      <c r="WS45" s="0"/>
      <c r="WT45" s="0"/>
      <c r="WU45" s="0"/>
      <c r="WV45" s="0"/>
      <c r="WW45" s="0"/>
      <c r="WX45" s="0"/>
      <c r="WY45" s="0"/>
      <c r="WZ45" s="0"/>
      <c r="XA45" s="0"/>
      <c r="XB45" s="0"/>
      <c r="XC45" s="0"/>
      <c r="XD45" s="0"/>
      <c r="XE45" s="0"/>
      <c r="XF45" s="0"/>
      <c r="XG45" s="0"/>
      <c r="XH45" s="0"/>
      <c r="XI45" s="0"/>
      <c r="XJ45" s="0"/>
      <c r="XK45" s="0"/>
      <c r="XL45" s="0"/>
      <c r="XM45" s="0"/>
      <c r="XN45" s="0"/>
      <c r="XO45" s="0"/>
      <c r="XP45" s="0"/>
      <c r="XQ45" s="0"/>
      <c r="XR45" s="0"/>
      <c r="XS45" s="0"/>
      <c r="XT45" s="0"/>
      <c r="XU45" s="0"/>
      <c r="XV45" s="0"/>
      <c r="XW45" s="0"/>
      <c r="XX45" s="0"/>
      <c r="XY45" s="0"/>
      <c r="XZ45" s="0"/>
      <c r="YA45" s="0"/>
      <c r="YB45" s="0"/>
      <c r="YC45" s="0"/>
      <c r="YD45" s="0"/>
      <c r="YE45" s="0"/>
      <c r="YF45" s="0"/>
      <c r="YG45" s="0"/>
      <c r="YH45" s="0"/>
      <c r="YI45" s="0"/>
      <c r="YJ45" s="0"/>
      <c r="YK45" s="0"/>
      <c r="YL45" s="0"/>
      <c r="YM45" s="0"/>
      <c r="YN45" s="0"/>
      <c r="YO45" s="0"/>
      <c r="YP45" s="0"/>
      <c r="YQ45" s="0"/>
      <c r="YR45" s="0"/>
      <c r="YS45" s="0"/>
      <c r="YT45" s="0"/>
      <c r="YU45" s="0"/>
      <c r="YV45" s="0"/>
      <c r="YW45" s="0"/>
      <c r="YX45" s="0"/>
      <c r="YY45" s="0"/>
      <c r="YZ45" s="0"/>
      <c r="ZA45" s="0"/>
      <c r="ZB45" s="0"/>
      <c r="ZC45" s="0"/>
      <c r="ZD45" s="0"/>
      <c r="ZE45" s="0"/>
      <c r="ZF45" s="0"/>
      <c r="ZG45" s="0"/>
      <c r="ZH45" s="0"/>
      <c r="ZI45" s="0"/>
      <c r="ZJ45" s="0"/>
      <c r="ZK45" s="0"/>
      <c r="ZL45" s="0"/>
      <c r="ZM45" s="0"/>
      <c r="ZN45" s="0"/>
      <c r="ZO45" s="0"/>
      <c r="ZP45" s="0"/>
      <c r="ZQ45" s="0"/>
      <c r="ZR45" s="0"/>
      <c r="ZS45" s="0"/>
      <c r="ZT45" s="0"/>
      <c r="ZU45" s="0"/>
      <c r="ZV45" s="0"/>
      <c r="ZW45" s="0"/>
      <c r="ZX45" s="0"/>
      <c r="ZY45" s="0"/>
      <c r="ZZ45" s="0"/>
      <c r="AAA45" s="0"/>
      <c r="AAB45" s="0"/>
      <c r="AAC45" s="0"/>
      <c r="AAD45" s="0"/>
      <c r="AAE45" s="0"/>
      <c r="AAF45" s="0"/>
      <c r="AAG45" s="0"/>
      <c r="AAH45" s="0"/>
      <c r="AAI45" s="0"/>
      <c r="AAJ45" s="0"/>
      <c r="AAK45" s="0"/>
      <c r="AAL45" s="0"/>
      <c r="AAM45" s="0"/>
      <c r="AAN45" s="0"/>
      <c r="AAO45" s="0"/>
      <c r="AAP45" s="0"/>
      <c r="AAQ45" s="0"/>
      <c r="AAR45" s="0"/>
      <c r="AAS45" s="0"/>
      <c r="AAT45" s="0"/>
      <c r="AAU45" s="0"/>
      <c r="AAV45" s="0"/>
      <c r="AAW45" s="0"/>
      <c r="AAX45" s="0"/>
      <c r="AAY45" s="0"/>
      <c r="AAZ45" s="0"/>
      <c r="ABA45" s="0"/>
      <c r="ABB45" s="0"/>
      <c r="ABC45" s="0"/>
      <c r="ABD45" s="0"/>
      <c r="ABE45" s="0"/>
      <c r="ABF45" s="0"/>
      <c r="ABG45" s="0"/>
      <c r="ABH45" s="0"/>
      <c r="ABI45" s="0"/>
      <c r="ABJ45" s="0"/>
      <c r="ABK45" s="0"/>
      <c r="ABL45" s="0"/>
      <c r="ABM45" s="0"/>
      <c r="ABN45" s="0"/>
      <c r="ABO45" s="0"/>
      <c r="ABP45" s="0"/>
      <c r="ABQ45" s="0"/>
      <c r="ABR45" s="0"/>
      <c r="ABS45" s="0"/>
      <c r="ABT45" s="0"/>
      <c r="ABU45" s="0"/>
      <c r="ABV45" s="0"/>
      <c r="ABW45" s="0"/>
      <c r="ABX45" s="0"/>
      <c r="ABY45" s="0"/>
      <c r="ABZ45" s="0"/>
      <c r="ACA45" s="0"/>
      <c r="ACB45" s="0"/>
      <c r="ACC45" s="0"/>
      <c r="ACD45" s="0"/>
      <c r="ACE45" s="0"/>
      <c r="ACF45" s="0"/>
      <c r="ACG45" s="0"/>
      <c r="ACH45" s="0"/>
      <c r="ACI45" s="0"/>
      <c r="ACJ45" s="0"/>
      <c r="ACK45" s="0"/>
      <c r="ACL45" s="0"/>
      <c r="ACM45" s="0"/>
      <c r="ACN45" s="0"/>
      <c r="ACO45" s="0"/>
      <c r="ACP45" s="0"/>
      <c r="ACQ45" s="0"/>
      <c r="ACR45" s="0"/>
      <c r="ACS45" s="0"/>
      <c r="ACT45" s="0"/>
      <c r="ACU45" s="0"/>
      <c r="ACV45" s="0"/>
      <c r="ACW45" s="0"/>
      <c r="ACX45" s="0"/>
      <c r="ACY45" s="0"/>
      <c r="ACZ45" s="0"/>
      <c r="ADA45" s="0"/>
      <c r="ADB45" s="0"/>
      <c r="ADC45" s="0"/>
      <c r="ADD45" s="0"/>
      <c r="ADE45" s="0"/>
      <c r="ADF45" s="0"/>
      <c r="ADG45" s="0"/>
      <c r="ADH45" s="0"/>
      <c r="ADI45" s="0"/>
      <c r="ADJ45" s="0"/>
      <c r="ADK45" s="0"/>
      <c r="ADL45" s="0"/>
      <c r="ADM45" s="0"/>
      <c r="ADN45" s="0"/>
      <c r="ADO45" s="0"/>
      <c r="ADP45" s="0"/>
      <c r="ADQ45" s="0"/>
      <c r="ADR45" s="0"/>
      <c r="ADS45" s="0"/>
      <c r="ADT45" s="0"/>
      <c r="ADU45" s="0"/>
      <c r="ADV45" s="0"/>
      <c r="ADW45" s="0"/>
      <c r="ADX45" s="0"/>
      <c r="ADY45" s="0"/>
      <c r="ADZ45" s="0"/>
      <c r="AEA45" s="0"/>
      <c r="AEB45" s="0"/>
      <c r="AEC45" s="0"/>
      <c r="AED45" s="0"/>
      <c r="AEE45" s="0"/>
      <c r="AEF45" s="0"/>
      <c r="AEG45" s="0"/>
      <c r="AEH45" s="0"/>
      <c r="AEI45" s="0"/>
      <c r="AEJ45" s="0"/>
      <c r="AEK45" s="0"/>
      <c r="AEL45" s="0"/>
      <c r="AEM45" s="0"/>
      <c r="AEN45" s="0"/>
      <c r="AEO45" s="0"/>
      <c r="AEP45" s="0"/>
      <c r="AEQ45" s="0"/>
      <c r="AER45" s="0"/>
      <c r="AES45" s="0"/>
      <c r="AET45" s="0"/>
      <c r="AEU45" s="0"/>
      <c r="AEV45" s="0"/>
      <c r="AEW45" s="0"/>
      <c r="AEX45" s="0"/>
      <c r="AEY45" s="0"/>
      <c r="AEZ45" s="0"/>
      <c r="AFA45" s="0"/>
      <c r="AFB45" s="0"/>
      <c r="AFC45" s="0"/>
      <c r="AFD45" s="0"/>
      <c r="AFE45" s="0"/>
      <c r="AFF45" s="0"/>
      <c r="AFG45" s="0"/>
      <c r="AFH45" s="0"/>
      <c r="AFI45" s="0"/>
      <c r="AFJ45" s="0"/>
      <c r="AFK45" s="0"/>
      <c r="AFL45" s="0"/>
      <c r="AFM45" s="0"/>
      <c r="AFN45" s="0"/>
      <c r="AFO45" s="0"/>
      <c r="AFP45" s="0"/>
      <c r="AFQ45" s="0"/>
      <c r="AFR45" s="0"/>
      <c r="AFS45" s="0"/>
      <c r="AFT45" s="0"/>
      <c r="AFU45" s="0"/>
      <c r="AFV45" s="0"/>
      <c r="AFW45" s="0"/>
      <c r="AFX45" s="0"/>
      <c r="AFY45" s="0"/>
      <c r="AFZ45" s="0"/>
      <c r="AGA45" s="0"/>
      <c r="AGB45" s="0"/>
      <c r="AGC45" s="0"/>
      <c r="AGD45" s="0"/>
      <c r="AGE45" s="0"/>
      <c r="AGF45" s="0"/>
      <c r="AGG45" s="0"/>
      <c r="AGH45" s="0"/>
      <c r="AGI45" s="0"/>
      <c r="AGJ45" s="0"/>
      <c r="AGK45" s="0"/>
      <c r="AGL45" s="0"/>
      <c r="AGM45" s="0"/>
      <c r="AGN45" s="0"/>
      <c r="AGO45" s="0"/>
      <c r="AGP45" s="0"/>
      <c r="AGQ45" s="0"/>
      <c r="AGR45" s="0"/>
      <c r="AGS45" s="0"/>
      <c r="AGT45" s="0"/>
      <c r="AGU45" s="0"/>
      <c r="AGV45" s="0"/>
      <c r="AGW45" s="0"/>
      <c r="AGX45" s="0"/>
      <c r="AGY45" s="0"/>
      <c r="AGZ45" s="0"/>
      <c r="AHA45" s="0"/>
      <c r="AHB45" s="0"/>
      <c r="AHC45" s="0"/>
      <c r="AHD45" s="0"/>
      <c r="AHE45" s="0"/>
      <c r="AHF45" s="0"/>
      <c r="AHG45" s="0"/>
      <c r="AHH45" s="0"/>
      <c r="AHI45" s="0"/>
      <c r="AHJ45" s="0"/>
      <c r="AHK45" s="0"/>
      <c r="AHL45" s="0"/>
      <c r="AHM45" s="0"/>
      <c r="AHN45" s="0"/>
      <c r="AHO45" s="0"/>
      <c r="AHP45" s="0"/>
      <c r="AHQ45" s="0"/>
      <c r="AHR45" s="0"/>
      <c r="AHS45" s="0"/>
      <c r="AHT45" s="0"/>
      <c r="AHU45" s="0"/>
      <c r="AHV45" s="0"/>
      <c r="AHW45" s="0"/>
      <c r="AHX45" s="0"/>
      <c r="AHY45" s="0"/>
      <c r="AHZ45" s="0"/>
      <c r="AIA45" s="0"/>
      <c r="AIB45" s="0"/>
      <c r="AIC45" s="0"/>
      <c r="AID45" s="0"/>
      <c r="AIE45" s="0"/>
      <c r="AIF45" s="0"/>
      <c r="AIG45" s="0"/>
      <c r="AIH45" s="0"/>
      <c r="AII45" s="0"/>
      <c r="AIJ45" s="0"/>
      <c r="AIK45" s="0"/>
      <c r="AIL45" s="0"/>
      <c r="AIM45" s="0"/>
      <c r="AIN45" s="0"/>
      <c r="AIO45" s="0"/>
      <c r="AIP45" s="0"/>
      <c r="AIQ45" s="0"/>
      <c r="AIR45" s="0"/>
      <c r="AIS45" s="0"/>
      <c r="AIT45" s="0"/>
      <c r="AIU45" s="0"/>
      <c r="AIV45" s="0"/>
      <c r="AIW45" s="0"/>
      <c r="AIX45" s="0"/>
      <c r="AIY45" s="0"/>
      <c r="AIZ45" s="0"/>
      <c r="AJA45" s="0"/>
      <c r="AJB45" s="0"/>
      <c r="AJC45" s="0"/>
      <c r="AJD45" s="0"/>
      <c r="AJE45" s="0"/>
      <c r="AJF45" s="0"/>
      <c r="AJG45" s="0"/>
      <c r="AJH45" s="0"/>
      <c r="AJI45" s="0"/>
      <c r="AJJ45" s="0"/>
      <c r="AJK45" s="0"/>
      <c r="AJL45" s="0"/>
      <c r="AJM45" s="0"/>
      <c r="AJN45" s="0"/>
      <c r="AJO45" s="0"/>
      <c r="AJP45" s="0"/>
      <c r="AJQ45" s="0"/>
      <c r="AJR45" s="0"/>
      <c r="AJS45" s="0"/>
      <c r="AJT45" s="0"/>
      <c r="AJU45" s="0"/>
      <c r="AJV45" s="0"/>
      <c r="AJW45" s="0"/>
      <c r="AJX45" s="0"/>
      <c r="AJY45" s="0"/>
      <c r="AJZ45" s="0"/>
      <c r="AKA45" s="0"/>
      <c r="AKB45" s="0"/>
      <c r="AKC45" s="0"/>
      <c r="AKD45" s="0"/>
      <c r="AKE45" s="0"/>
      <c r="AKF45" s="0"/>
      <c r="AKG45" s="0"/>
      <c r="AKH45" s="0"/>
      <c r="AKI45" s="0"/>
      <c r="AKJ45" s="0"/>
      <c r="AKK45" s="0"/>
      <c r="AKL45" s="0"/>
      <c r="AKM45" s="0"/>
      <c r="AKN45" s="0"/>
      <c r="AKO45" s="0"/>
      <c r="AKP45" s="0"/>
      <c r="AKQ45" s="0"/>
      <c r="AKR45" s="0"/>
      <c r="AKS45" s="0"/>
      <c r="AKT45" s="0"/>
      <c r="AKU45" s="0"/>
      <c r="AKV45" s="0"/>
      <c r="AKW45" s="0"/>
      <c r="AKX45" s="0"/>
      <c r="AKY45" s="0"/>
      <c r="AKZ45" s="0"/>
      <c r="ALA45" s="0"/>
      <c r="ALB45" s="0"/>
      <c r="ALC45" s="0"/>
      <c r="ALD45" s="0"/>
      <c r="ALE45" s="0"/>
      <c r="ALF45" s="0"/>
      <c r="ALG45" s="0"/>
      <c r="ALH45" s="0"/>
      <c r="ALI45" s="0"/>
      <c r="ALJ45" s="0"/>
      <c r="ALK45" s="0"/>
      <c r="ALL45" s="0"/>
      <c r="ALM45" s="0"/>
      <c r="ALN45" s="0"/>
      <c r="ALO45" s="0"/>
      <c r="ALP45" s="0"/>
      <c r="ALQ45" s="0"/>
      <c r="ALR45" s="0"/>
      <c r="ALS45" s="0"/>
      <c r="ALT45" s="0"/>
      <c r="ALU45" s="0"/>
      <c r="ALV45" s="0"/>
      <c r="ALW45" s="0"/>
      <c r="ALX45" s="0"/>
      <c r="ALY45" s="0"/>
      <c r="ALZ45" s="0"/>
      <c r="AMA45" s="0"/>
      <c r="AMB45" s="0"/>
      <c r="AMC45" s="0"/>
      <c r="AMD45" s="0"/>
      <c r="AME45" s="0"/>
      <c r="AMF45" s="0"/>
      <c r="AMG45" s="0"/>
      <c r="AMH45" s="0"/>
      <c r="AMI45" s="0"/>
      <c r="AMJ45" s="0"/>
    </row>
    <row r="46" customFormat="false" ht="17.5" hidden="false" customHeight="false" outlineLevel="0" collapsed="false">
      <c r="A46" s="35" t="s">
        <v>110</v>
      </c>
      <c r="B46" s="36"/>
      <c r="C46" s="37"/>
      <c r="D46" s="38"/>
      <c r="E46" s="39" t="n">
        <f aca="false">SUM(E3:E20,E23:E30)</f>
        <v>27901.2503172</v>
      </c>
      <c r="F46" s="40" t="s">
        <v>111</v>
      </c>
      <c r="G46" s="41"/>
      <c r="H46" s="41"/>
      <c r="I46" s="41"/>
      <c r="J46" s="41"/>
      <c r="K46" s="41"/>
      <c r="L46" s="41"/>
      <c r="M46" s="41"/>
      <c r="N46" s="41"/>
      <c r="O46" s="41"/>
      <c r="P46" s="0"/>
      <c r="Q46" s="0"/>
      <c r="R46" s="0"/>
      <c r="S46" s="0"/>
      <c r="T46" s="0"/>
      <c r="U46" s="0"/>
      <c r="V46" s="0"/>
      <c r="W46" s="0"/>
      <c r="X46" s="0"/>
      <c r="Y46" s="0"/>
      <c r="Z46" s="0"/>
      <c r="AA46" s="0"/>
      <c r="AB46" s="0"/>
      <c r="AC46" s="0"/>
      <c r="AD46" s="0"/>
      <c r="AE46" s="0"/>
      <c r="AF46" s="0"/>
      <c r="AG46" s="0"/>
      <c r="AH46" s="0"/>
      <c r="AI46" s="0"/>
      <c r="AJ46" s="0"/>
      <c r="AK46" s="0"/>
      <c r="AL46" s="0"/>
      <c r="AM46" s="0"/>
      <c r="AN46" s="0"/>
      <c r="AO46" s="0"/>
      <c r="AP46" s="0"/>
      <c r="AQ46" s="0"/>
      <c r="AR46" s="0"/>
      <c r="AS46" s="0"/>
      <c r="AT46" s="0"/>
      <c r="AU46" s="0"/>
      <c r="AV46" s="0"/>
      <c r="AW46" s="0"/>
      <c r="AX46" s="0"/>
      <c r="AY46" s="0"/>
      <c r="AZ46" s="0"/>
      <c r="BA46" s="0"/>
      <c r="BB46" s="0"/>
      <c r="BC46" s="0"/>
      <c r="BD46" s="0"/>
      <c r="BE46" s="0"/>
      <c r="BF46" s="0"/>
      <c r="BG46" s="0"/>
      <c r="BH46" s="0"/>
      <c r="BI46" s="0"/>
      <c r="BJ46" s="0"/>
      <c r="BK46" s="0"/>
      <c r="BL46" s="0"/>
      <c r="BM46" s="0"/>
      <c r="BN46" s="0"/>
      <c r="BO46" s="0"/>
      <c r="BP46" s="0"/>
      <c r="BQ46" s="0"/>
      <c r="BR46" s="0"/>
      <c r="BS46" s="0"/>
      <c r="BT46" s="0"/>
      <c r="BU46" s="0"/>
      <c r="BV46" s="0"/>
      <c r="BW46" s="0"/>
      <c r="BX46" s="0"/>
      <c r="BY46" s="0"/>
      <c r="BZ46" s="0"/>
      <c r="CA46" s="0"/>
      <c r="CB46" s="0"/>
      <c r="CC46" s="0"/>
      <c r="CD46" s="0"/>
      <c r="CE46" s="0"/>
      <c r="CF46" s="0"/>
      <c r="CG46" s="0"/>
      <c r="CH46" s="0"/>
      <c r="CI46" s="0"/>
      <c r="CJ46" s="0"/>
      <c r="CK46" s="0"/>
      <c r="CL46" s="0"/>
      <c r="CM46" s="0"/>
      <c r="CN46" s="0"/>
      <c r="CO46" s="0"/>
      <c r="CP46" s="0"/>
      <c r="CQ46" s="0"/>
      <c r="CR46" s="0"/>
      <c r="CS46" s="0"/>
      <c r="CT46" s="0"/>
      <c r="CU46" s="0"/>
      <c r="CV46" s="0"/>
      <c r="CW46" s="0"/>
      <c r="CX46" s="0"/>
      <c r="CY46" s="0"/>
      <c r="CZ46" s="0"/>
      <c r="DA46" s="0"/>
      <c r="DB46" s="0"/>
      <c r="DC46" s="0"/>
      <c r="DD46" s="0"/>
      <c r="DE46" s="0"/>
      <c r="DF46" s="0"/>
      <c r="DG46" s="0"/>
      <c r="DH46" s="0"/>
      <c r="DI46" s="0"/>
      <c r="DJ46" s="0"/>
      <c r="DK46" s="0"/>
      <c r="DL46" s="0"/>
      <c r="DM46" s="0"/>
      <c r="DN46" s="0"/>
      <c r="DO46" s="0"/>
      <c r="DP46" s="0"/>
      <c r="DQ46" s="0"/>
      <c r="DR46" s="0"/>
      <c r="DS46" s="0"/>
      <c r="DT46" s="0"/>
      <c r="DU46" s="0"/>
      <c r="DV46" s="0"/>
      <c r="DW46" s="0"/>
      <c r="DX46" s="0"/>
      <c r="DY46" s="0"/>
      <c r="DZ46" s="0"/>
      <c r="EA46" s="0"/>
      <c r="EB46" s="0"/>
      <c r="EC46" s="0"/>
      <c r="ED46" s="0"/>
      <c r="EE46" s="0"/>
      <c r="EF46" s="0"/>
      <c r="EG46" s="0"/>
      <c r="EH46" s="0"/>
      <c r="EI46" s="0"/>
      <c r="EJ46" s="0"/>
      <c r="EK46" s="0"/>
      <c r="EL46" s="0"/>
      <c r="EM46" s="0"/>
      <c r="EN46" s="0"/>
      <c r="EO46" s="0"/>
      <c r="EP46" s="0"/>
      <c r="EQ46" s="0"/>
      <c r="ER46" s="0"/>
      <c r="ES46" s="0"/>
      <c r="ET46" s="0"/>
      <c r="EU46" s="0"/>
      <c r="EV46" s="0"/>
      <c r="EW46" s="0"/>
      <c r="EX46" s="0"/>
      <c r="EY46" s="0"/>
      <c r="EZ46" s="0"/>
      <c r="FA46" s="0"/>
      <c r="FB46" s="0"/>
      <c r="FC46" s="0"/>
      <c r="FD46" s="0"/>
      <c r="FE46" s="0"/>
      <c r="FF46" s="0"/>
      <c r="FG46" s="0"/>
      <c r="FH46" s="0"/>
      <c r="FI46" s="0"/>
      <c r="FJ46" s="0"/>
      <c r="FK46" s="0"/>
      <c r="FL46" s="0"/>
      <c r="FM46" s="0"/>
      <c r="FN46" s="0"/>
      <c r="FO46" s="0"/>
      <c r="FP46" s="0"/>
      <c r="FQ46" s="0"/>
      <c r="FR46" s="0"/>
      <c r="FS46" s="0"/>
      <c r="FT46" s="0"/>
      <c r="FU46" s="0"/>
      <c r="FV46" s="0"/>
      <c r="FW46" s="0"/>
      <c r="FX46" s="0"/>
      <c r="FY46" s="0"/>
      <c r="FZ46" s="0"/>
      <c r="GA46" s="0"/>
      <c r="GB46" s="0"/>
      <c r="GC46" s="0"/>
      <c r="GD46" s="0"/>
      <c r="GE46" s="0"/>
      <c r="GF46" s="0"/>
      <c r="GG46" s="0"/>
      <c r="GH46" s="0"/>
      <c r="GI46" s="0"/>
      <c r="GJ46" s="0"/>
      <c r="GK46" s="0"/>
      <c r="GL46" s="0"/>
      <c r="GM46" s="0"/>
      <c r="GN46" s="0"/>
      <c r="GO46" s="0"/>
      <c r="GP46" s="0"/>
      <c r="GQ46" s="0"/>
      <c r="GR46" s="0"/>
      <c r="GS46" s="0"/>
      <c r="GT46" s="0"/>
      <c r="GU46" s="0"/>
      <c r="GV46" s="0"/>
      <c r="GW46" s="0"/>
      <c r="GX46" s="0"/>
      <c r="GY46" s="0"/>
      <c r="GZ46" s="0"/>
      <c r="HA46" s="0"/>
      <c r="HB46" s="0"/>
      <c r="HC46" s="0"/>
      <c r="HD46" s="0"/>
      <c r="HE46" s="0"/>
      <c r="HF46" s="0"/>
      <c r="HG46" s="0"/>
      <c r="HH46" s="0"/>
      <c r="HI46" s="0"/>
      <c r="HJ46" s="0"/>
      <c r="HK46" s="0"/>
      <c r="HL46" s="0"/>
      <c r="HM46" s="0"/>
      <c r="HN46" s="0"/>
      <c r="HO46" s="0"/>
      <c r="HP46" s="0"/>
      <c r="HQ46" s="0"/>
      <c r="HR46" s="0"/>
      <c r="HS46" s="0"/>
      <c r="HT46" s="0"/>
      <c r="HU46" s="0"/>
      <c r="HV46" s="0"/>
      <c r="HW46" s="0"/>
      <c r="HX46" s="0"/>
      <c r="HY46" s="0"/>
      <c r="HZ46" s="0"/>
      <c r="IA46" s="0"/>
      <c r="IB46" s="0"/>
      <c r="IC46" s="0"/>
      <c r="ID46" s="0"/>
      <c r="IE46" s="0"/>
      <c r="IF46" s="0"/>
      <c r="IG46" s="0"/>
      <c r="IH46" s="0"/>
      <c r="II46" s="0"/>
      <c r="IJ46" s="0"/>
      <c r="IK46" s="0"/>
      <c r="IL46" s="0"/>
      <c r="IM46" s="0"/>
      <c r="IN46" s="0"/>
      <c r="IO46" s="0"/>
      <c r="IP46" s="0"/>
      <c r="IQ46" s="0"/>
      <c r="IR46" s="0"/>
      <c r="IS46" s="0"/>
      <c r="IT46" s="0"/>
      <c r="IU46" s="0"/>
      <c r="IV46" s="0"/>
      <c r="IW46" s="0"/>
      <c r="IX46" s="0"/>
      <c r="IY46" s="0"/>
      <c r="IZ46" s="0"/>
      <c r="JA46" s="0"/>
      <c r="JB46" s="0"/>
      <c r="JC46" s="0"/>
      <c r="JD46" s="0"/>
      <c r="JE46" s="0"/>
      <c r="JF46" s="0"/>
      <c r="JG46" s="0"/>
      <c r="JH46" s="0"/>
      <c r="JI46" s="0"/>
      <c r="JJ46" s="0"/>
      <c r="JK46" s="0"/>
      <c r="JL46" s="0"/>
      <c r="JM46" s="0"/>
      <c r="JN46" s="0"/>
      <c r="JO46" s="0"/>
      <c r="JP46" s="0"/>
      <c r="JQ46" s="0"/>
      <c r="JR46" s="0"/>
      <c r="JS46" s="0"/>
      <c r="JT46" s="0"/>
      <c r="JU46" s="0"/>
      <c r="JV46" s="0"/>
      <c r="JW46" s="0"/>
      <c r="JX46" s="0"/>
      <c r="JY46" s="0"/>
      <c r="JZ46" s="0"/>
      <c r="KA46" s="0"/>
      <c r="KB46" s="0"/>
      <c r="KC46" s="0"/>
      <c r="KD46" s="0"/>
      <c r="KE46" s="0"/>
      <c r="KF46" s="0"/>
      <c r="KG46" s="0"/>
      <c r="KH46" s="0"/>
      <c r="KI46" s="0"/>
      <c r="KJ46" s="0"/>
      <c r="KK46" s="0"/>
      <c r="KL46" s="0"/>
      <c r="KM46" s="0"/>
      <c r="KN46" s="0"/>
      <c r="KO46" s="0"/>
      <c r="KP46" s="0"/>
      <c r="KQ46" s="0"/>
      <c r="KR46" s="0"/>
      <c r="KS46" s="0"/>
      <c r="KT46" s="0"/>
      <c r="KU46" s="0"/>
      <c r="KV46" s="0"/>
      <c r="KW46" s="0"/>
      <c r="KX46" s="0"/>
      <c r="KY46" s="0"/>
      <c r="KZ46" s="0"/>
      <c r="LA46" s="0"/>
      <c r="LB46" s="0"/>
      <c r="LC46" s="0"/>
      <c r="LD46" s="0"/>
      <c r="LE46" s="0"/>
      <c r="LF46" s="0"/>
      <c r="LG46" s="0"/>
      <c r="LH46" s="0"/>
      <c r="LI46" s="0"/>
      <c r="LJ46" s="0"/>
      <c r="LK46" s="0"/>
      <c r="LL46" s="0"/>
      <c r="LM46" s="0"/>
      <c r="LN46" s="0"/>
      <c r="LO46" s="0"/>
      <c r="LP46" s="0"/>
      <c r="LQ46" s="0"/>
      <c r="LR46" s="0"/>
      <c r="LS46" s="0"/>
      <c r="LT46" s="0"/>
      <c r="LU46" s="0"/>
      <c r="LV46" s="0"/>
      <c r="LW46" s="0"/>
      <c r="LX46" s="0"/>
      <c r="LY46" s="0"/>
      <c r="LZ46" s="0"/>
      <c r="MA46" s="0"/>
      <c r="MB46" s="0"/>
      <c r="MC46" s="0"/>
      <c r="MD46" s="0"/>
      <c r="ME46" s="0"/>
      <c r="MF46" s="0"/>
      <c r="MG46" s="0"/>
      <c r="MH46" s="0"/>
      <c r="MI46" s="0"/>
      <c r="MJ46" s="0"/>
      <c r="MK46" s="0"/>
      <c r="ML46" s="0"/>
      <c r="MM46" s="0"/>
      <c r="MN46" s="0"/>
      <c r="MO46" s="0"/>
      <c r="MP46" s="0"/>
      <c r="MQ46" s="0"/>
      <c r="MR46" s="0"/>
      <c r="MS46" s="0"/>
      <c r="MT46" s="0"/>
      <c r="MU46" s="0"/>
      <c r="MV46" s="0"/>
      <c r="MW46" s="0"/>
      <c r="MX46" s="0"/>
      <c r="MY46" s="0"/>
      <c r="MZ46" s="0"/>
      <c r="NA46" s="0"/>
      <c r="NB46" s="0"/>
      <c r="NC46" s="0"/>
      <c r="ND46" s="0"/>
      <c r="NE46" s="0"/>
      <c r="NF46" s="0"/>
      <c r="NG46" s="0"/>
      <c r="NH46" s="0"/>
      <c r="NI46" s="0"/>
      <c r="NJ46" s="0"/>
      <c r="NK46" s="0"/>
      <c r="NL46" s="0"/>
      <c r="NM46" s="0"/>
      <c r="NN46" s="0"/>
      <c r="NO46" s="0"/>
      <c r="NP46" s="0"/>
      <c r="NQ46" s="0"/>
      <c r="NR46" s="0"/>
      <c r="NS46" s="0"/>
      <c r="NT46" s="0"/>
      <c r="NU46" s="0"/>
      <c r="NV46" s="0"/>
      <c r="NW46" s="0"/>
      <c r="NX46" s="0"/>
      <c r="NY46" s="0"/>
      <c r="NZ46" s="0"/>
      <c r="OA46" s="0"/>
      <c r="OB46" s="0"/>
      <c r="OC46" s="0"/>
      <c r="OD46" s="0"/>
      <c r="OE46" s="0"/>
      <c r="OF46" s="0"/>
      <c r="OG46" s="0"/>
      <c r="OH46" s="0"/>
      <c r="OI46" s="0"/>
      <c r="OJ46" s="0"/>
      <c r="OK46" s="0"/>
      <c r="OL46" s="0"/>
      <c r="OM46" s="0"/>
      <c r="ON46" s="0"/>
      <c r="OO46" s="0"/>
      <c r="OP46" s="0"/>
      <c r="OQ46" s="0"/>
      <c r="OR46" s="0"/>
      <c r="OS46" s="0"/>
      <c r="OT46" s="0"/>
      <c r="OU46" s="0"/>
      <c r="OV46" s="0"/>
      <c r="OW46" s="0"/>
      <c r="OX46" s="0"/>
      <c r="OY46" s="0"/>
      <c r="OZ46" s="0"/>
      <c r="PA46" s="0"/>
      <c r="PB46" s="0"/>
      <c r="PC46" s="0"/>
      <c r="PD46" s="0"/>
      <c r="PE46" s="0"/>
      <c r="PF46" s="0"/>
      <c r="PG46" s="0"/>
      <c r="PH46" s="0"/>
      <c r="PI46" s="0"/>
      <c r="PJ46" s="0"/>
      <c r="PK46" s="0"/>
      <c r="PL46" s="0"/>
      <c r="PM46" s="0"/>
      <c r="PN46" s="0"/>
      <c r="PO46" s="0"/>
      <c r="PP46" s="0"/>
      <c r="PQ46" s="0"/>
      <c r="PR46" s="0"/>
      <c r="PS46" s="0"/>
      <c r="PT46" s="0"/>
      <c r="PU46" s="0"/>
      <c r="PV46" s="0"/>
      <c r="PW46" s="0"/>
      <c r="PX46" s="0"/>
      <c r="PY46" s="0"/>
      <c r="PZ46" s="0"/>
      <c r="QA46" s="0"/>
      <c r="QB46" s="0"/>
      <c r="QC46" s="0"/>
      <c r="QD46" s="0"/>
      <c r="QE46" s="0"/>
      <c r="QF46" s="0"/>
      <c r="QG46" s="0"/>
      <c r="QH46" s="0"/>
      <c r="QI46" s="0"/>
      <c r="QJ46" s="0"/>
      <c r="QK46" s="0"/>
      <c r="QL46" s="0"/>
      <c r="QM46" s="0"/>
      <c r="QN46" s="0"/>
      <c r="QO46" s="0"/>
      <c r="QP46" s="0"/>
      <c r="QQ46" s="0"/>
      <c r="QR46" s="0"/>
      <c r="QS46" s="0"/>
      <c r="QT46" s="0"/>
      <c r="QU46" s="0"/>
      <c r="QV46" s="0"/>
      <c r="QW46" s="0"/>
      <c r="QX46" s="0"/>
      <c r="QY46" s="0"/>
      <c r="QZ46" s="0"/>
      <c r="RA46" s="0"/>
      <c r="RB46" s="0"/>
      <c r="RC46" s="0"/>
      <c r="RD46" s="0"/>
      <c r="RE46" s="0"/>
      <c r="RF46" s="0"/>
      <c r="RG46" s="0"/>
      <c r="RH46" s="0"/>
      <c r="RI46" s="0"/>
      <c r="RJ46" s="0"/>
      <c r="RK46" s="0"/>
      <c r="RL46" s="0"/>
      <c r="RM46" s="0"/>
      <c r="RN46" s="0"/>
      <c r="RO46" s="0"/>
      <c r="RP46" s="0"/>
      <c r="RQ46" s="0"/>
      <c r="RR46" s="0"/>
      <c r="RS46" s="0"/>
      <c r="RT46" s="0"/>
      <c r="RU46" s="0"/>
      <c r="RV46" s="0"/>
      <c r="RW46" s="0"/>
      <c r="RX46" s="0"/>
      <c r="RY46" s="0"/>
      <c r="RZ46" s="0"/>
      <c r="SA46" s="0"/>
      <c r="SB46" s="0"/>
      <c r="SC46" s="0"/>
      <c r="SD46" s="0"/>
      <c r="SE46" s="0"/>
      <c r="SF46" s="0"/>
      <c r="SG46" s="0"/>
      <c r="SH46" s="0"/>
      <c r="SI46" s="0"/>
      <c r="SJ46" s="0"/>
      <c r="SK46" s="0"/>
      <c r="SL46" s="0"/>
      <c r="SM46" s="0"/>
      <c r="SN46" s="0"/>
      <c r="SO46" s="0"/>
      <c r="SP46" s="0"/>
      <c r="SQ46" s="0"/>
      <c r="SR46" s="0"/>
      <c r="SS46" s="0"/>
      <c r="ST46" s="0"/>
      <c r="SU46" s="0"/>
      <c r="SV46" s="0"/>
      <c r="SW46" s="0"/>
      <c r="SX46" s="0"/>
      <c r="SY46" s="0"/>
      <c r="SZ46" s="0"/>
      <c r="TA46" s="0"/>
      <c r="TB46" s="0"/>
      <c r="TC46" s="0"/>
      <c r="TD46" s="0"/>
      <c r="TE46" s="0"/>
      <c r="TF46" s="0"/>
      <c r="TG46" s="0"/>
      <c r="TH46" s="0"/>
      <c r="TI46" s="0"/>
      <c r="TJ46" s="0"/>
      <c r="TK46" s="0"/>
      <c r="TL46" s="0"/>
      <c r="TM46" s="0"/>
      <c r="TN46" s="0"/>
      <c r="TO46" s="0"/>
      <c r="TP46" s="0"/>
      <c r="TQ46" s="0"/>
      <c r="TR46" s="0"/>
      <c r="TS46" s="0"/>
      <c r="TT46" s="0"/>
      <c r="TU46" s="0"/>
      <c r="TV46" s="0"/>
      <c r="TW46" s="0"/>
      <c r="TX46" s="0"/>
      <c r="TY46" s="0"/>
      <c r="TZ46" s="0"/>
      <c r="UA46" s="0"/>
      <c r="UB46" s="0"/>
      <c r="UC46" s="0"/>
      <c r="UD46" s="0"/>
      <c r="UE46" s="0"/>
      <c r="UF46" s="0"/>
      <c r="UG46" s="0"/>
      <c r="UH46" s="0"/>
      <c r="UI46" s="0"/>
      <c r="UJ46" s="0"/>
      <c r="UK46" s="0"/>
      <c r="UL46" s="0"/>
      <c r="UM46" s="0"/>
      <c r="UN46" s="0"/>
      <c r="UO46" s="0"/>
      <c r="UP46" s="0"/>
      <c r="UQ46" s="0"/>
      <c r="UR46" s="0"/>
      <c r="US46" s="0"/>
      <c r="UT46" s="0"/>
      <c r="UU46" s="0"/>
      <c r="UV46" s="0"/>
      <c r="UW46" s="0"/>
      <c r="UX46" s="0"/>
      <c r="UY46" s="0"/>
      <c r="UZ46" s="0"/>
      <c r="VA46" s="0"/>
      <c r="VB46" s="0"/>
      <c r="VC46" s="0"/>
      <c r="VD46" s="0"/>
      <c r="VE46" s="0"/>
      <c r="VF46" s="0"/>
      <c r="VG46" s="0"/>
      <c r="VH46" s="0"/>
      <c r="VI46" s="0"/>
      <c r="VJ46" s="0"/>
      <c r="VK46" s="0"/>
      <c r="VL46" s="0"/>
      <c r="VM46" s="0"/>
      <c r="VN46" s="0"/>
      <c r="VO46" s="0"/>
      <c r="VP46" s="0"/>
      <c r="VQ46" s="0"/>
      <c r="VR46" s="0"/>
      <c r="VS46" s="0"/>
      <c r="VT46" s="0"/>
      <c r="VU46" s="0"/>
      <c r="VV46" s="0"/>
      <c r="VW46" s="0"/>
      <c r="VX46" s="0"/>
      <c r="VY46" s="0"/>
      <c r="VZ46" s="0"/>
      <c r="WA46" s="0"/>
      <c r="WB46" s="0"/>
      <c r="WC46" s="0"/>
      <c r="WD46" s="0"/>
      <c r="WE46" s="0"/>
      <c r="WF46" s="0"/>
      <c r="WG46" s="0"/>
      <c r="WH46" s="0"/>
      <c r="WI46" s="0"/>
      <c r="WJ46" s="0"/>
      <c r="WK46" s="0"/>
      <c r="WL46" s="0"/>
      <c r="WM46" s="0"/>
      <c r="WN46" s="0"/>
      <c r="WO46" s="0"/>
      <c r="WP46" s="0"/>
      <c r="WQ46" s="0"/>
      <c r="WR46" s="0"/>
      <c r="WS46" s="0"/>
      <c r="WT46" s="0"/>
      <c r="WU46" s="0"/>
      <c r="WV46" s="0"/>
      <c r="WW46" s="0"/>
      <c r="WX46" s="0"/>
      <c r="WY46" s="0"/>
      <c r="WZ46" s="0"/>
      <c r="XA46" s="0"/>
      <c r="XB46" s="0"/>
      <c r="XC46" s="0"/>
      <c r="XD46" s="0"/>
      <c r="XE46" s="0"/>
      <c r="XF46" s="0"/>
      <c r="XG46" s="0"/>
      <c r="XH46" s="0"/>
      <c r="XI46" s="0"/>
      <c r="XJ46" s="0"/>
      <c r="XK46" s="0"/>
      <c r="XL46" s="0"/>
      <c r="XM46" s="0"/>
      <c r="XN46" s="0"/>
      <c r="XO46" s="0"/>
      <c r="XP46" s="0"/>
      <c r="XQ46" s="0"/>
      <c r="XR46" s="0"/>
      <c r="XS46" s="0"/>
      <c r="XT46" s="0"/>
      <c r="XU46" s="0"/>
      <c r="XV46" s="0"/>
      <c r="XW46" s="0"/>
      <c r="XX46" s="0"/>
      <c r="XY46" s="0"/>
      <c r="XZ46" s="0"/>
      <c r="YA46" s="0"/>
      <c r="YB46" s="0"/>
      <c r="YC46" s="0"/>
      <c r="YD46" s="0"/>
      <c r="YE46" s="0"/>
      <c r="YF46" s="0"/>
      <c r="YG46" s="0"/>
      <c r="YH46" s="0"/>
      <c r="YI46" s="0"/>
      <c r="YJ46" s="0"/>
      <c r="YK46" s="0"/>
      <c r="YL46" s="0"/>
      <c r="YM46" s="0"/>
      <c r="YN46" s="0"/>
      <c r="YO46" s="0"/>
      <c r="YP46" s="0"/>
      <c r="YQ46" s="0"/>
      <c r="YR46" s="0"/>
      <c r="YS46" s="0"/>
      <c r="YT46" s="0"/>
      <c r="YU46" s="0"/>
      <c r="YV46" s="0"/>
      <c r="YW46" s="0"/>
      <c r="YX46" s="0"/>
      <c r="YY46" s="0"/>
      <c r="YZ46" s="0"/>
      <c r="ZA46" s="0"/>
      <c r="ZB46" s="0"/>
      <c r="ZC46" s="0"/>
      <c r="ZD46" s="0"/>
      <c r="ZE46" s="0"/>
      <c r="ZF46" s="0"/>
      <c r="ZG46" s="0"/>
      <c r="ZH46" s="0"/>
      <c r="ZI46" s="0"/>
      <c r="ZJ46" s="0"/>
      <c r="ZK46" s="0"/>
      <c r="ZL46" s="0"/>
      <c r="ZM46" s="0"/>
      <c r="ZN46" s="0"/>
      <c r="ZO46" s="0"/>
      <c r="ZP46" s="0"/>
      <c r="ZQ46" s="0"/>
      <c r="ZR46" s="0"/>
      <c r="ZS46" s="0"/>
      <c r="ZT46" s="0"/>
      <c r="ZU46" s="0"/>
      <c r="ZV46" s="0"/>
      <c r="ZW46" s="0"/>
      <c r="ZX46" s="0"/>
      <c r="ZY46" s="0"/>
      <c r="ZZ46" s="0"/>
      <c r="AAA46" s="0"/>
      <c r="AAB46" s="0"/>
      <c r="AAC46" s="0"/>
      <c r="AAD46" s="0"/>
      <c r="AAE46" s="0"/>
      <c r="AAF46" s="0"/>
      <c r="AAG46" s="0"/>
      <c r="AAH46" s="0"/>
      <c r="AAI46" s="0"/>
      <c r="AAJ46" s="0"/>
      <c r="AAK46" s="0"/>
      <c r="AAL46" s="0"/>
      <c r="AAM46" s="0"/>
      <c r="AAN46" s="0"/>
      <c r="AAO46" s="0"/>
      <c r="AAP46" s="0"/>
      <c r="AAQ46" s="0"/>
      <c r="AAR46" s="0"/>
      <c r="AAS46" s="0"/>
      <c r="AAT46" s="0"/>
      <c r="AAU46" s="0"/>
      <c r="AAV46" s="0"/>
      <c r="AAW46" s="0"/>
      <c r="AAX46" s="0"/>
      <c r="AAY46" s="0"/>
      <c r="AAZ46" s="0"/>
      <c r="ABA46" s="0"/>
      <c r="ABB46" s="0"/>
      <c r="ABC46" s="0"/>
      <c r="ABD46" s="0"/>
      <c r="ABE46" s="0"/>
      <c r="ABF46" s="0"/>
      <c r="ABG46" s="0"/>
      <c r="ABH46" s="0"/>
      <c r="ABI46" s="0"/>
      <c r="ABJ46" s="0"/>
      <c r="ABK46" s="0"/>
      <c r="ABL46" s="0"/>
      <c r="ABM46" s="0"/>
      <c r="ABN46" s="0"/>
      <c r="ABO46" s="0"/>
      <c r="ABP46" s="0"/>
      <c r="ABQ46" s="0"/>
      <c r="ABR46" s="0"/>
      <c r="ABS46" s="0"/>
      <c r="ABT46" s="0"/>
      <c r="ABU46" s="0"/>
      <c r="ABV46" s="0"/>
      <c r="ABW46" s="0"/>
      <c r="ABX46" s="0"/>
      <c r="ABY46" s="0"/>
      <c r="ABZ46" s="0"/>
      <c r="ACA46" s="0"/>
      <c r="ACB46" s="0"/>
      <c r="ACC46" s="0"/>
      <c r="ACD46" s="0"/>
      <c r="ACE46" s="0"/>
      <c r="ACF46" s="0"/>
      <c r="ACG46" s="0"/>
      <c r="ACH46" s="0"/>
      <c r="ACI46" s="0"/>
      <c r="ACJ46" s="0"/>
      <c r="ACK46" s="0"/>
      <c r="ACL46" s="0"/>
      <c r="ACM46" s="0"/>
      <c r="ACN46" s="0"/>
      <c r="ACO46" s="0"/>
      <c r="ACP46" s="0"/>
      <c r="ACQ46" s="0"/>
      <c r="ACR46" s="0"/>
      <c r="ACS46" s="0"/>
      <c r="ACT46" s="0"/>
      <c r="ACU46" s="0"/>
      <c r="ACV46" s="0"/>
      <c r="ACW46" s="0"/>
      <c r="ACX46" s="0"/>
      <c r="ACY46" s="0"/>
      <c r="ACZ46" s="0"/>
      <c r="ADA46" s="0"/>
      <c r="ADB46" s="0"/>
      <c r="ADC46" s="0"/>
      <c r="ADD46" s="0"/>
      <c r="ADE46" s="0"/>
      <c r="ADF46" s="0"/>
      <c r="ADG46" s="0"/>
      <c r="ADH46" s="0"/>
      <c r="ADI46" s="0"/>
      <c r="ADJ46" s="0"/>
      <c r="ADK46" s="0"/>
      <c r="ADL46" s="0"/>
      <c r="ADM46" s="0"/>
      <c r="ADN46" s="0"/>
      <c r="ADO46" s="0"/>
      <c r="ADP46" s="0"/>
      <c r="ADQ46" s="0"/>
      <c r="ADR46" s="0"/>
      <c r="ADS46" s="0"/>
      <c r="ADT46" s="0"/>
      <c r="ADU46" s="0"/>
      <c r="ADV46" s="0"/>
      <c r="ADW46" s="0"/>
      <c r="ADX46" s="0"/>
      <c r="ADY46" s="0"/>
      <c r="ADZ46" s="0"/>
      <c r="AEA46" s="0"/>
      <c r="AEB46" s="0"/>
      <c r="AEC46" s="0"/>
      <c r="AED46" s="0"/>
      <c r="AEE46" s="0"/>
      <c r="AEF46" s="0"/>
      <c r="AEG46" s="0"/>
      <c r="AEH46" s="0"/>
      <c r="AEI46" s="0"/>
      <c r="AEJ46" s="0"/>
      <c r="AEK46" s="0"/>
      <c r="AEL46" s="0"/>
      <c r="AEM46" s="0"/>
      <c r="AEN46" s="0"/>
      <c r="AEO46" s="0"/>
      <c r="AEP46" s="0"/>
      <c r="AEQ46" s="0"/>
      <c r="AER46" s="0"/>
      <c r="AES46" s="0"/>
      <c r="AET46" s="0"/>
      <c r="AEU46" s="0"/>
      <c r="AEV46" s="0"/>
      <c r="AEW46" s="0"/>
      <c r="AEX46" s="0"/>
      <c r="AEY46" s="0"/>
      <c r="AEZ46" s="0"/>
      <c r="AFA46" s="0"/>
      <c r="AFB46" s="0"/>
      <c r="AFC46" s="0"/>
      <c r="AFD46" s="0"/>
      <c r="AFE46" s="0"/>
      <c r="AFF46" s="0"/>
      <c r="AFG46" s="0"/>
      <c r="AFH46" s="0"/>
      <c r="AFI46" s="0"/>
      <c r="AFJ46" s="0"/>
      <c r="AFK46" s="0"/>
      <c r="AFL46" s="0"/>
      <c r="AFM46" s="0"/>
      <c r="AFN46" s="0"/>
      <c r="AFO46" s="0"/>
      <c r="AFP46" s="0"/>
      <c r="AFQ46" s="0"/>
      <c r="AFR46" s="0"/>
      <c r="AFS46" s="0"/>
      <c r="AFT46" s="0"/>
      <c r="AFU46" s="0"/>
      <c r="AFV46" s="0"/>
      <c r="AFW46" s="0"/>
      <c r="AFX46" s="0"/>
      <c r="AFY46" s="0"/>
      <c r="AFZ46" s="0"/>
      <c r="AGA46" s="0"/>
      <c r="AGB46" s="0"/>
      <c r="AGC46" s="0"/>
      <c r="AGD46" s="0"/>
      <c r="AGE46" s="0"/>
      <c r="AGF46" s="0"/>
      <c r="AGG46" s="0"/>
      <c r="AGH46" s="0"/>
      <c r="AGI46" s="0"/>
      <c r="AGJ46" s="0"/>
      <c r="AGK46" s="0"/>
      <c r="AGL46" s="0"/>
      <c r="AGM46" s="0"/>
      <c r="AGN46" s="0"/>
      <c r="AGO46" s="0"/>
      <c r="AGP46" s="0"/>
      <c r="AGQ46" s="0"/>
      <c r="AGR46" s="0"/>
      <c r="AGS46" s="0"/>
      <c r="AGT46" s="0"/>
      <c r="AGU46" s="0"/>
      <c r="AGV46" s="0"/>
      <c r="AGW46" s="0"/>
      <c r="AGX46" s="0"/>
      <c r="AGY46" s="0"/>
      <c r="AGZ46" s="0"/>
      <c r="AHA46" s="0"/>
      <c r="AHB46" s="0"/>
      <c r="AHC46" s="0"/>
      <c r="AHD46" s="0"/>
      <c r="AHE46" s="0"/>
      <c r="AHF46" s="0"/>
      <c r="AHG46" s="0"/>
      <c r="AHH46" s="0"/>
      <c r="AHI46" s="0"/>
      <c r="AHJ46" s="0"/>
      <c r="AHK46" s="0"/>
      <c r="AHL46" s="0"/>
      <c r="AHM46" s="0"/>
      <c r="AHN46" s="0"/>
      <c r="AHO46" s="0"/>
      <c r="AHP46" s="0"/>
      <c r="AHQ46" s="0"/>
      <c r="AHR46" s="0"/>
      <c r="AHS46" s="0"/>
      <c r="AHT46" s="0"/>
      <c r="AHU46" s="0"/>
      <c r="AHV46" s="0"/>
      <c r="AHW46" s="0"/>
      <c r="AHX46" s="0"/>
      <c r="AHY46" s="0"/>
      <c r="AHZ46" s="0"/>
      <c r="AIA46" s="0"/>
      <c r="AIB46" s="0"/>
      <c r="AIC46" s="0"/>
      <c r="AID46" s="0"/>
      <c r="AIE46" s="0"/>
      <c r="AIF46" s="0"/>
      <c r="AIG46" s="0"/>
      <c r="AIH46" s="0"/>
      <c r="AII46" s="0"/>
      <c r="AIJ46" s="0"/>
      <c r="AIK46" s="0"/>
      <c r="AIL46" s="0"/>
      <c r="AIM46" s="0"/>
      <c r="AIN46" s="0"/>
      <c r="AIO46" s="0"/>
      <c r="AIP46" s="0"/>
      <c r="AIQ46" s="0"/>
      <c r="AIR46" s="0"/>
      <c r="AIS46" s="0"/>
      <c r="AIT46" s="0"/>
      <c r="AIU46" s="0"/>
      <c r="AIV46" s="0"/>
      <c r="AIW46" s="0"/>
      <c r="AIX46" s="0"/>
      <c r="AIY46" s="0"/>
      <c r="AIZ46" s="0"/>
      <c r="AJA46" s="0"/>
      <c r="AJB46" s="0"/>
      <c r="AJC46" s="0"/>
      <c r="AJD46" s="0"/>
      <c r="AJE46" s="0"/>
      <c r="AJF46" s="0"/>
      <c r="AJG46" s="0"/>
      <c r="AJH46" s="0"/>
      <c r="AJI46" s="0"/>
      <c r="AJJ46" s="0"/>
      <c r="AJK46" s="0"/>
      <c r="AJL46" s="0"/>
      <c r="AJM46" s="0"/>
      <c r="AJN46" s="0"/>
      <c r="AJO46" s="0"/>
      <c r="AJP46" s="0"/>
      <c r="AJQ46" s="0"/>
      <c r="AJR46" s="0"/>
      <c r="AJS46" s="0"/>
      <c r="AJT46" s="0"/>
      <c r="AJU46" s="0"/>
      <c r="AJV46" s="0"/>
      <c r="AJW46" s="0"/>
      <c r="AJX46" s="0"/>
      <c r="AJY46" s="0"/>
      <c r="AJZ46" s="0"/>
      <c r="AKA46" s="0"/>
      <c r="AKB46" s="0"/>
      <c r="AKC46" s="0"/>
      <c r="AKD46" s="0"/>
      <c r="AKE46" s="0"/>
      <c r="AKF46" s="0"/>
      <c r="AKG46" s="0"/>
      <c r="AKH46" s="0"/>
      <c r="AKI46" s="0"/>
      <c r="AKJ46" s="0"/>
      <c r="AKK46" s="0"/>
      <c r="AKL46" s="0"/>
      <c r="AKM46" s="0"/>
      <c r="AKN46" s="0"/>
      <c r="AKO46" s="0"/>
      <c r="AKP46" s="0"/>
      <c r="AKQ46" s="0"/>
      <c r="AKR46" s="0"/>
      <c r="AKS46" s="0"/>
      <c r="AKT46" s="0"/>
      <c r="AKU46" s="0"/>
      <c r="AKV46" s="0"/>
      <c r="AKW46" s="0"/>
      <c r="AKX46" s="0"/>
      <c r="AKY46" s="0"/>
      <c r="AKZ46" s="0"/>
      <c r="ALA46" s="0"/>
      <c r="ALB46" s="0"/>
      <c r="ALC46" s="0"/>
      <c r="ALD46" s="0"/>
      <c r="ALE46" s="0"/>
      <c r="ALF46" s="0"/>
      <c r="ALG46" s="0"/>
      <c r="ALH46" s="0"/>
      <c r="ALI46" s="0"/>
      <c r="ALJ46" s="0"/>
      <c r="ALK46" s="0"/>
      <c r="ALL46" s="0"/>
      <c r="ALM46" s="0"/>
      <c r="ALN46" s="0"/>
      <c r="ALO46" s="0"/>
      <c r="ALP46" s="0"/>
      <c r="ALQ46" s="0"/>
      <c r="ALR46" s="0"/>
      <c r="ALS46" s="0"/>
      <c r="ALT46" s="0"/>
      <c r="ALU46" s="0"/>
      <c r="ALV46" s="0"/>
      <c r="ALW46" s="0"/>
      <c r="ALX46" s="0"/>
      <c r="ALY46" s="0"/>
      <c r="ALZ46" s="0"/>
      <c r="AMA46" s="0"/>
      <c r="AMB46" s="0"/>
      <c r="AMC46" s="0"/>
      <c r="AMD46" s="0"/>
      <c r="AME46" s="0"/>
      <c r="AMF46" s="0"/>
      <c r="AMG46" s="0"/>
      <c r="AMH46" s="0"/>
      <c r="AMI46" s="0"/>
      <c r="AMJ46" s="0"/>
    </row>
    <row r="47" s="41" customFormat="true" ht="13.8" hidden="false" customHeight="false" outlineLevel="0" collapsed="false">
      <c r="A47" s="58" t="s">
        <v>112</v>
      </c>
      <c r="B47" s="59"/>
      <c r="C47" s="60"/>
      <c r="D47" s="61"/>
      <c r="E47" s="62" t="n">
        <f aca="false">E21+E31</f>
        <v>6778.744</v>
      </c>
      <c r="F47" s="63" t="s">
        <v>113</v>
      </c>
      <c r="G47" s="64"/>
      <c r="H47" s="64"/>
      <c r="I47" s="64"/>
      <c r="J47" s="64"/>
      <c r="K47" s="64"/>
      <c r="L47" s="64"/>
      <c r="M47" s="64"/>
      <c r="N47" s="64"/>
      <c r="O47" s="64"/>
    </row>
    <row r="48" s="71" customFormat="true" ht="25.6" hidden="false" customHeight="false" outlineLevel="0" collapsed="false">
      <c r="A48" s="65" t="s">
        <v>114</v>
      </c>
      <c r="B48" s="66"/>
      <c r="C48" s="67"/>
      <c r="D48" s="68"/>
      <c r="E48" s="69" t="n">
        <f aca="false">E22</f>
        <v>0</v>
      </c>
      <c r="F48" s="70" t="s">
        <v>115</v>
      </c>
    </row>
    <row r="49" s="64" customFormat="true" ht="17.5" hidden="false" customHeight="false" outlineLevel="0" collapsed="false">
      <c r="A49" s="72" t="s">
        <v>116</v>
      </c>
      <c r="B49" s="73"/>
      <c r="C49" s="74"/>
      <c r="D49" s="75"/>
      <c r="E49" s="76" t="n">
        <f aca="false">E32</f>
        <v>874</v>
      </c>
      <c r="F49" s="77" t="s">
        <v>117</v>
      </c>
      <c r="G49" s="78"/>
      <c r="H49" s="78"/>
      <c r="I49" s="78"/>
      <c r="J49" s="78"/>
      <c r="K49" s="78"/>
      <c r="L49" s="78"/>
      <c r="M49" s="78"/>
      <c r="N49" s="78"/>
      <c r="O49" s="78"/>
    </row>
    <row r="50" s="101" customFormat="true" ht="33.3" hidden="false" customHeight="false" outlineLevel="0" collapsed="false">
      <c r="A50" s="79" t="s">
        <v>118</v>
      </c>
      <c r="B50" s="80"/>
      <c r="C50" s="81"/>
      <c r="D50" s="82"/>
      <c r="E50" s="83" t="n">
        <f aca="false">E33</f>
        <v>6555</v>
      </c>
      <c r="F50" s="94" t="s">
        <v>119</v>
      </c>
      <c r="G50" s="85"/>
      <c r="H50" s="85"/>
      <c r="I50" s="85"/>
      <c r="J50" s="85"/>
      <c r="K50" s="85"/>
      <c r="L50" s="85"/>
      <c r="M50" s="85"/>
      <c r="N50" s="85"/>
      <c r="O50" s="85"/>
    </row>
    <row r="51" s="109" customFormat="true" ht="13.8" hidden="false" customHeight="false" outlineLevel="0" collapsed="false">
      <c r="A51" s="102" t="s">
        <v>120</v>
      </c>
      <c r="B51" s="103"/>
      <c r="C51" s="104"/>
      <c r="D51" s="105"/>
      <c r="E51" s="106" t="n">
        <f aca="false">SUM(E46:E50)</f>
        <v>42108.9943172</v>
      </c>
      <c r="F51" s="107"/>
      <c r="G51" s="108"/>
      <c r="H51" s="108"/>
      <c r="I51" s="108"/>
      <c r="J51" s="108"/>
      <c r="K51" s="108"/>
      <c r="L51" s="108"/>
      <c r="M51" s="108"/>
      <c r="N51" s="108"/>
      <c r="O51" s="108"/>
    </row>
    <row r="52" s="95" customFormat="true" ht="27.2" hidden="false" customHeight="true" outlineLevel="0" collapsed="false">
      <c r="A52" s="110" t="s">
        <v>121</v>
      </c>
      <c r="B52" s="111"/>
      <c r="C52" s="112"/>
      <c r="D52" s="113"/>
      <c r="E52" s="112"/>
      <c r="F52" s="14"/>
      <c r="G52" s="14"/>
      <c r="H52" s="14"/>
      <c r="I52" s="14"/>
      <c r="J52" s="14"/>
      <c r="K52" s="14"/>
      <c r="L52" s="14"/>
      <c r="M52" s="14"/>
      <c r="N52" s="14"/>
      <c r="O52" s="14"/>
    </row>
    <row r="53" customFormat="false" ht="17.5" hidden="false" customHeight="false" outlineLevel="0" collapsed="false">
      <c r="A53" s="35" t="s">
        <v>122</v>
      </c>
      <c r="B53" s="36"/>
      <c r="C53" s="37"/>
      <c r="D53" s="38"/>
      <c r="E53" s="39" t="n">
        <f aca="false">SUM(E35:E36)</f>
        <v>6118</v>
      </c>
      <c r="F53" s="40" t="s">
        <v>123</v>
      </c>
      <c r="G53" s="41"/>
      <c r="H53" s="41"/>
      <c r="I53" s="41"/>
      <c r="J53" s="41"/>
      <c r="K53" s="41"/>
      <c r="L53" s="41"/>
      <c r="M53" s="41"/>
      <c r="N53" s="41"/>
      <c r="O53" s="41"/>
      <c r="P53" s="0"/>
      <c r="Q53" s="0"/>
      <c r="R53" s="0"/>
      <c r="S53" s="0"/>
      <c r="T53" s="0"/>
      <c r="U53" s="0"/>
      <c r="V53" s="0"/>
      <c r="W53" s="0"/>
      <c r="X53" s="0"/>
      <c r="Y53" s="0"/>
      <c r="Z53" s="0"/>
      <c r="AA53" s="0"/>
      <c r="AB53" s="0"/>
      <c r="AC53" s="0"/>
      <c r="AD53" s="0"/>
      <c r="AE53" s="0"/>
      <c r="AF53" s="0"/>
      <c r="AG53" s="0"/>
      <c r="AH53" s="0"/>
      <c r="AI53" s="0"/>
      <c r="AJ53" s="0"/>
      <c r="AK53" s="0"/>
      <c r="AL53" s="0"/>
      <c r="AM53" s="0"/>
      <c r="AN53" s="0"/>
      <c r="AO53" s="0"/>
      <c r="AP53" s="0"/>
      <c r="AQ53" s="0"/>
      <c r="AR53" s="0"/>
      <c r="AS53" s="0"/>
      <c r="AT53" s="0"/>
      <c r="AU53" s="0"/>
      <c r="AV53" s="0"/>
      <c r="AW53" s="0"/>
      <c r="AX53" s="0"/>
      <c r="AY53" s="0"/>
      <c r="AZ53" s="0"/>
      <c r="BA53" s="0"/>
      <c r="BB53" s="0"/>
      <c r="BC53" s="0"/>
      <c r="BD53" s="0"/>
      <c r="BE53" s="0"/>
      <c r="BF53" s="0"/>
      <c r="BG53" s="0"/>
      <c r="BH53" s="0"/>
      <c r="BI53" s="0"/>
      <c r="BJ53" s="0"/>
      <c r="BK53" s="0"/>
      <c r="BL53" s="0"/>
      <c r="BM53" s="0"/>
      <c r="BN53" s="0"/>
      <c r="BO53" s="0"/>
      <c r="BP53" s="0"/>
      <c r="BQ53" s="0"/>
      <c r="BR53" s="0"/>
      <c r="BS53" s="0"/>
      <c r="BT53" s="0"/>
      <c r="BU53" s="0"/>
      <c r="BV53" s="0"/>
      <c r="BW53" s="0"/>
      <c r="BX53" s="0"/>
      <c r="BY53" s="0"/>
      <c r="BZ53" s="0"/>
      <c r="CA53" s="0"/>
      <c r="CB53" s="0"/>
      <c r="CC53" s="0"/>
      <c r="CD53" s="0"/>
      <c r="CE53" s="0"/>
      <c r="CF53" s="0"/>
      <c r="CG53" s="0"/>
      <c r="CH53" s="0"/>
      <c r="CI53" s="0"/>
      <c r="CJ53" s="0"/>
      <c r="CK53" s="0"/>
      <c r="CL53" s="0"/>
      <c r="CM53" s="0"/>
      <c r="CN53" s="0"/>
      <c r="CO53" s="0"/>
      <c r="CP53" s="0"/>
      <c r="CQ53" s="0"/>
      <c r="CR53" s="0"/>
      <c r="CS53" s="0"/>
      <c r="CT53" s="0"/>
      <c r="CU53" s="0"/>
      <c r="CV53" s="0"/>
      <c r="CW53" s="0"/>
      <c r="CX53" s="0"/>
      <c r="CY53" s="0"/>
      <c r="CZ53" s="0"/>
      <c r="DA53" s="0"/>
      <c r="DB53" s="0"/>
      <c r="DC53" s="0"/>
      <c r="DD53" s="0"/>
      <c r="DE53" s="0"/>
      <c r="DF53" s="0"/>
      <c r="DG53" s="0"/>
      <c r="DH53" s="0"/>
      <c r="DI53" s="0"/>
      <c r="DJ53" s="0"/>
      <c r="DK53" s="0"/>
      <c r="DL53" s="0"/>
      <c r="DM53" s="0"/>
      <c r="DN53" s="0"/>
      <c r="DO53" s="0"/>
      <c r="DP53" s="0"/>
      <c r="DQ53" s="0"/>
      <c r="DR53" s="0"/>
      <c r="DS53" s="0"/>
      <c r="DT53" s="0"/>
      <c r="DU53" s="0"/>
      <c r="DV53" s="0"/>
      <c r="DW53" s="0"/>
      <c r="DX53" s="0"/>
      <c r="DY53" s="0"/>
      <c r="DZ53" s="0"/>
      <c r="EA53" s="0"/>
      <c r="EB53" s="0"/>
      <c r="EC53" s="0"/>
      <c r="ED53" s="0"/>
      <c r="EE53" s="0"/>
      <c r="EF53" s="0"/>
      <c r="EG53" s="0"/>
      <c r="EH53" s="0"/>
      <c r="EI53" s="0"/>
      <c r="EJ53" s="0"/>
      <c r="EK53" s="0"/>
      <c r="EL53" s="0"/>
      <c r="EM53" s="0"/>
      <c r="EN53" s="0"/>
      <c r="EO53" s="0"/>
      <c r="EP53" s="0"/>
      <c r="EQ53" s="0"/>
      <c r="ER53" s="0"/>
      <c r="ES53" s="0"/>
      <c r="ET53" s="0"/>
      <c r="EU53" s="0"/>
      <c r="EV53" s="0"/>
      <c r="EW53" s="0"/>
      <c r="EX53" s="0"/>
      <c r="EY53" s="0"/>
      <c r="EZ53" s="0"/>
      <c r="FA53" s="0"/>
      <c r="FB53" s="0"/>
      <c r="FC53" s="0"/>
      <c r="FD53" s="0"/>
      <c r="FE53" s="0"/>
      <c r="FF53" s="0"/>
      <c r="FG53" s="0"/>
      <c r="FH53" s="0"/>
      <c r="FI53" s="0"/>
      <c r="FJ53" s="0"/>
      <c r="FK53" s="0"/>
      <c r="FL53" s="0"/>
      <c r="FM53" s="0"/>
      <c r="FN53" s="0"/>
      <c r="FO53" s="0"/>
      <c r="FP53" s="0"/>
      <c r="FQ53" s="0"/>
      <c r="FR53" s="0"/>
      <c r="FS53" s="0"/>
      <c r="FT53" s="0"/>
      <c r="FU53" s="0"/>
      <c r="FV53" s="0"/>
      <c r="FW53" s="0"/>
      <c r="FX53" s="0"/>
      <c r="FY53" s="0"/>
      <c r="FZ53" s="0"/>
      <c r="GA53" s="0"/>
      <c r="GB53" s="0"/>
      <c r="GC53" s="0"/>
      <c r="GD53" s="0"/>
      <c r="GE53" s="0"/>
      <c r="GF53" s="0"/>
      <c r="GG53" s="0"/>
      <c r="GH53" s="0"/>
      <c r="GI53" s="0"/>
      <c r="GJ53" s="0"/>
      <c r="GK53" s="0"/>
      <c r="GL53" s="0"/>
      <c r="GM53" s="0"/>
      <c r="GN53" s="0"/>
      <c r="GO53" s="0"/>
      <c r="GP53" s="0"/>
      <c r="GQ53" s="0"/>
      <c r="GR53" s="0"/>
      <c r="GS53" s="0"/>
      <c r="GT53" s="0"/>
      <c r="GU53" s="0"/>
      <c r="GV53" s="0"/>
      <c r="GW53" s="0"/>
      <c r="GX53" s="0"/>
      <c r="GY53" s="0"/>
      <c r="GZ53" s="0"/>
      <c r="HA53" s="0"/>
      <c r="HB53" s="0"/>
      <c r="HC53" s="0"/>
      <c r="HD53" s="0"/>
      <c r="HE53" s="0"/>
      <c r="HF53" s="0"/>
      <c r="HG53" s="0"/>
      <c r="HH53" s="0"/>
      <c r="HI53" s="0"/>
      <c r="HJ53" s="0"/>
      <c r="HK53" s="0"/>
      <c r="HL53" s="0"/>
      <c r="HM53" s="0"/>
      <c r="HN53" s="0"/>
      <c r="HO53" s="0"/>
      <c r="HP53" s="0"/>
      <c r="HQ53" s="0"/>
      <c r="HR53" s="0"/>
      <c r="HS53" s="0"/>
      <c r="HT53" s="0"/>
      <c r="HU53" s="0"/>
      <c r="HV53" s="0"/>
      <c r="HW53" s="0"/>
      <c r="HX53" s="0"/>
      <c r="HY53" s="0"/>
      <c r="HZ53" s="0"/>
      <c r="IA53" s="0"/>
      <c r="IB53" s="0"/>
      <c r="IC53" s="0"/>
      <c r="ID53" s="0"/>
      <c r="IE53" s="0"/>
      <c r="IF53" s="0"/>
      <c r="IG53" s="0"/>
      <c r="IH53" s="0"/>
      <c r="II53" s="0"/>
      <c r="IJ53" s="0"/>
      <c r="IK53" s="0"/>
      <c r="IL53" s="0"/>
      <c r="IM53" s="0"/>
      <c r="IN53" s="0"/>
      <c r="IO53" s="0"/>
      <c r="IP53" s="0"/>
      <c r="IQ53" s="0"/>
      <c r="IR53" s="0"/>
      <c r="IS53" s="0"/>
      <c r="IT53" s="0"/>
      <c r="IU53" s="0"/>
      <c r="IV53" s="0"/>
      <c r="IW53" s="0"/>
      <c r="IX53" s="0"/>
      <c r="IY53" s="0"/>
      <c r="IZ53" s="0"/>
      <c r="JA53" s="0"/>
      <c r="JB53" s="0"/>
      <c r="JC53" s="0"/>
      <c r="JD53" s="0"/>
      <c r="JE53" s="0"/>
      <c r="JF53" s="0"/>
      <c r="JG53" s="0"/>
      <c r="JH53" s="0"/>
      <c r="JI53" s="0"/>
      <c r="JJ53" s="0"/>
      <c r="JK53" s="0"/>
      <c r="JL53" s="0"/>
      <c r="JM53" s="0"/>
      <c r="JN53" s="0"/>
      <c r="JO53" s="0"/>
      <c r="JP53" s="0"/>
      <c r="JQ53" s="0"/>
      <c r="JR53" s="0"/>
      <c r="JS53" s="0"/>
      <c r="JT53" s="0"/>
      <c r="JU53" s="0"/>
      <c r="JV53" s="0"/>
      <c r="JW53" s="0"/>
      <c r="JX53" s="0"/>
      <c r="JY53" s="0"/>
      <c r="JZ53" s="0"/>
      <c r="KA53" s="0"/>
      <c r="KB53" s="0"/>
      <c r="KC53" s="0"/>
      <c r="KD53" s="0"/>
      <c r="KE53" s="0"/>
      <c r="KF53" s="0"/>
      <c r="KG53" s="0"/>
      <c r="KH53" s="0"/>
      <c r="KI53" s="0"/>
      <c r="KJ53" s="0"/>
      <c r="KK53" s="0"/>
      <c r="KL53" s="0"/>
      <c r="KM53" s="0"/>
      <c r="KN53" s="0"/>
      <c r="KO53" s="0"/>
      <c r="KP53" s="0"/>
      <c r="KQ53" s="0"/>
      <c r="KR53" s="0"/>
      <c r="KS53" s="0"/>
      <c r="KT53" s="0"/>
      <c r="KU53" s="0"/>
      <c r="KV53" s="0"/>
      <c r="KW53" s="0"/>
      <c r="KX53" s="0"/>
      <c r="KY53" s="0"/>
      <c r="KZ53" s="0"/>
      <c r="LA53" s="0"/>
      <c r="LB53" s="0"/>
      <c r="LC53" s="0"/>
      <c r="LD53" s="0"/>
      <c r="LE53" s="0"/>
      <c r="LF53" s="0"/>
      <c r="LG53" s="0"/>
      <c r="LH53" s="0"/>
      <c r="LI53" s="0"/>
      <c r="LJ53" s="0"/>
      <c r="LK53" s="0"/>
      <c r="LL53" s="0"/>
      <c r="LM53" s="0"/>
      <c r="LN53" s="0"/>
      <c r="LO53" s="0"/>
      <c r="LP53" s="0"/>
      <c r="LQ53" s="0"/>
      <c r="LR53" s="0"/>
      <c r="LS53" s="0"/>
      <c r="LT53" s="0"/>
      <c r="LU53" s="0"/>
      <c r="LV53" s="0"/>
      <c r="LW53" s="0"/>
      <c r="LX53" s="0"/>
      <c r="LY53" s="0"/>
      <c r="LZ53" s="0"/>
      <c r="MA53" s="0"/>
      <c r="MB53" s="0"/>
      <c r="MC53" s="0"/>
      <c r="MD53" s="0"/>
      <c r="ME53" s="0"/>
      <c r="MF53" s="0"/>
      <c r="MG53" s="0"/>
      <c r="MH53" s="0"/>
      <c r="MI53" s="0"/>
      <c r="MJ53" s="0"/>
      <c r="MK53" s="0"/>
      <c r="ML53" s="0"/>
      <c r="MM53" s="0"/>
      <c r="MN53" s="0"/>
      <c r="MO53" s="0"/>
      <c r="MP53" s="0"/>
      <c r="MQ53" s="0"/>
      <c r="MR53" s="0"/>
      <c r="MS53" s="0"/>
      <c r="MT53" s="0"/>
      <c r="MU53" s="0"/>
      <c r="MV53" s="0"/>
      <c r="MW53" s="0"/>
      <c r="MX53" s="0"/>
      <c r="MY53" s="0"/>
      <c r="MZ53" s="0"/>
      <c r="NA53" s="0"/>
      <c r="NB53" s="0"/>
      <c r="NC53" s="0"/>
      <c r="ND53" s="0"/>
      <c r="NE53" s="0"/>
      <c r="NF53" s="0"/>
      <c r="NG53" s="0"/>
      <c r="NH53" s="0"/>
      <c r="NI53" s="0"/>
      <c r="NJ53" s="0"/>
      <c r="NK53" s="0"/>
      <c r="NL53" s="0"/>
      <c r="NM53" s="0"/>
      <c r="NN53" s="0"/>
      <c r="NO53" s="0"/>
      <c r="NP53" s="0"/>
      <c r="NQ53" s="0"/>
      <c r="NR53" s="0"/>
      <c r="NS53" s="0"/>
      <c r="NT53" s="0"/>
      <c r="NU53" s="0"/>
      <c r="NV53" s="0"/>
      <c r="NW53" s="0"/>
      <c r="NX53" s="0"/>
      <c r="NY53" s="0"/>
      <c r="NZ53" s="0"/>
      <c r="OA53" s="0"/>
      <c r="OB53" s="0"/>
      <c r="OC53" s="0"/>
      <c r="OD53" s="0"/>
      <c r="OE53" s="0"/>
      <c r="OF53" s="0"/>
      <c r="OG53" s="0"/>
      <c r="OH53" s="0"/>
      <c r="OI53" s="0"/>
      <c r="OJ53" s="0"/>
      <c r="OK53" s="0"/>
      <c r="OL53" s="0"/>
      <c r="OM53" s="0"/>
      <c r="ON53" s="0"/>
      <c r="OO53" s="0"/>
      <c r="OP53" s="0"/>
      <c r="OQ53" s="0"/>
      <c r="OR53" s="0"/>
      <c r="OS53" s="0"/>
      <c r="OT53" s="0"/>
      <c r="OU53" s="0"/>
      <c r="OV53" s="0"/>
      <c r="OW53" s="0"/>
      <c r="OX53" s="0"/>
      <c r="OY53" s="0"/>
      <c r="OZ53" s="0"/>
      <c r="PA53" s="0"/>
      <c r="PB53" s="0"/>
      <c r="PC53" s="0"/>
      <c r="PD53" s="0"/>
      <c r="PE53" s="0"/>
      <c r="PF53" s="0"/>
      <c r="PG53" s="0"/>
      <c r="PH53" s="0"/>
      <c r="PI53" s="0"/>
      <c r="PJ53" s="0"/>
      <c r="PK53" s="0"/>
      <c r="PL53" s="0"/>
      <c r="PM53" s="0"/>
      <c r="PN53" s="0"/>
      <c r="PO53" s="0"/>
      <c r="PP53" s="0"/>
      <c r="PQ53" s="0"/>
      <c r="PR53" s="0"/>
      <c r="PS53" s="0"/>
      <c r="PT53" s="0"/>
      <c r="PU53" s="0"/>
      <c r="PV53" s="0"/>
      <c r="PW53" s="0"/>
      <c r="PX53" s="0"/>
      <c r="PY53" s="0"/>
      <c r="PZ53" s="0"/>
      <c r="QA53" s="0"/>
      <c r="QB53" s="0"/>
      <c r="QC53" s="0"/>
      <c r="QD53" s="0"/>
      <c r="QE53" s="0"/>
      <c r="QF53" s="0"/>
      <c r="QG53" s="0"/>
      <c r="QH53" s="0"/>
      <c r="QI53" s="0"/>
      <c r="QJ53" s="0"/>
      <c r="QK53" s="0"/>
      <c r="QL53" s="0"/>
      <c r="QM53" s="0"/>
      <c r="QN53" s="0"/>
      <c r="QO53" s="0"/>
      <c r="QP53" s="0"/>
      <c r="QQ53" s="0"/>
      <c r="QR53" s="0"/>
      <c r="QS53" s="0"/>
      <c r="QT53" s="0"/>
      <c r="QU53" s="0"/>
      <c r="QV53" s="0"/>
      <c r="QW53" s="0"/>
      <c r="QX53" s="0"/>
      <c r="QY53" s="0"/>
      <c r="QZ53" s="0"/>
      <c r="RA53" s="0"/>
      <c r="RB53" s="0"/>
      <c r="RC53" s="0"/>
      <c r="RD53" s="0"/>
      <c r="RE53" s="0"/>
      <c r="RF53" s="0"/>
      <c r="RG53" s="0"/>
      <c r="RH53" s="0"/>
      <c r="RI53" s="0"/>
      <c r="RJ53" s="0"/>
      <c r="RK53" s="0"/>
      <c r="RL53" s="0"/>
      <c r="RM53" s="0"/>
      <c r="RN53" s="0"/>
      <c r="RO53" s="0"/>
      <c r="RP53" s="0"/>
      <c r="RQ53" s="0"/>
      <c r="RR53" s="0"/>
      <c r="RS53" s="0"/>
      <c r="RT53" s="0"/>
      <c r="RU53" s="0"/>
      <c r="RV53" s="0"/>
      <c r="RW53" s="0"/>
      <c r="RX53" s="0"/>
      <c r="RY53" s="0"/>
      <c r="RZ53" s="0"/>
      <c r="SA53" s="0"/>
      <c r="SB53" s="0"/>
      <c r="SC53" s="0"/>
      <c r="SD53" s="0"/>
      <c r="SE53" s="0"/>
      <c r="SF53" s="0"/>
      <c r="SG53" s="0"/>
      <c r="SH53" s="0"/>
      <c r="SI53" s="0"/>
      <c r="SJ53" s="0"/>
      <c r="SK53" s="0"/>
      <c r="SL53" s="0"/>
      <c r="SM53" s="0"/>
      <c r="SN53" s="0"/>
      <c r="SO53" s="0"/>
      <c r="SP53" s="0"/>
      <c r="SQ53" s="0"/>
      <c r="SR53" s="0"/>
      <c r="SS53" s="0"/>
      <c r="ST53" s="0"/>
      <c r="SU53" s="0"/>
      <c r="SV53" s="0"/>
      <c r="SW53" s="0"/>
      <c r="SX53" s="0"/>
      <c r="SY53" s="0"/>
      <c r="SZ53" s="0"/>
      <c r="TA53" s="0"/>
      <c r="TB53" s="0"/>
      <c r="TC53" s="0"/>
      <c r="TD53" s="0"/>
      <c r="TE53" s="0"/>
      <c r="TF53" s="0"/>
      <c r="TG53" s="0"/>
      <c r="TH53" s="0"/>
      <c r="TI53" s="0"/>
      <c r="TJ53" s="0"/>
      <c r="TK53" s="0"/>
      <c r="TL53" s="0"/>
      <c r="TM53" s="0"/>
      <c r="TN53" s="0"/>
      <c r="TO53" s="0"/>
      <c r="TP53" s="0"/>
      <c r="TQ53" s="0"/>
      <c r="TR53" s="0"/>
      <c r="TS53" s="0"/>
      <c r="TT53" s="0"/>
      <c r="TU53" s="0"/>
      <c r="TV53" s="0"/>
      <c r="TW53" s="0"/>
      <c r="TX53" s="0"/>
      <c r="TY53" s="0"/>
      <c r="TZ53" s="0"/>
      <c r="UA53" s="0"/>
      <c r="UB53" s="0"/>
      <c r="UC53" s="0"/>
      <c r="UD53" s="0"/>
      <c r="UE53" s="0"/>
      <c r="UF53" s="0"/>
      <c r="UG53" s="0"/>
      <c r="UH53" s="0"/>
      <c r="UI53" s="0"/>
      <c r="UJ53" s="0"/>
      <c r="UK53" s="0"/>
      <c r="UL53" s="0"/>
      <c r="UM53" s="0"/>
      <c r="UN53" s="0"/>
      <c r="UO53" s="0"/>
      <c r="UP53" s="0"/>
      <c r="UQ53" s="0"/>
      <c r="UR53" s="0"/>
      <c r="US53" s="0"/>
      <c r="UT53" s="0"/>
      <c r="UU53" s="0"/>
      <c r="UV53" s="0"/>
      <c r="UW53" s="0"/>
      <c r="UX53" s="0"/>
      <c r="UY53" s="0"/>
      <c r="UZ53" s="0"/>
      <c r="VA53" s="0"/>
      <c r="VB53" s="0"/>
      <c r="VC53" s="0"/>
      <c r="VD53" s="0"/>
      <c r="VE53" s="0"/>
      <c r="VF53" s="0"/>
      <c r="VG53" s="0"/>
      <c r="VH53" s="0"/>
      <c r="VI53" s="0"/>
      <c r="VJ53" s="0"/>
      <c r="VK53" s="0"/>
      <c r="VL53" s="0"/>
      <c r="VM53" s="0"/>
      <c r="VN53" s="0"/>
      <c r="VO53" s="0"/>
      <c r="VP53" s="0"/>
      <c r="VQ53" s="0"/>
      <c r="VR53" s="0"/>
      <c r="VS53" s="0"/>
      <c r="VT53" s="0"/>
      <c r="VU53" s="0"/>
      <c r="VV53" s="0"/>
      <c r="VW53" s="0"/>
      <c r="VX53" s="0"/>
      <c r="VY53" s="0"/>
      <c r="VZ53" s="0"/>
      <c r="WA53" s="0"/>
      <c r="WB53" s="0"/>
      <c r="WC53" s="0"/>
      <c r="WD53" s="0"/>
      <c r="WE53" s="0"/>
      <c r="WF53" s="0"/>
      <c r="WG53" s="0"/>
      <c r="WH53" s="0"/>
      <c r="WI53" s="0"/>
      <c r="WJ53" s="0"/>
      <c r="WK53" s="0"/>
      <c r="WL53" s="0"/>
      <c r="WM53" s="0"/>
      <c r="WN53" s="0"/>
      <c r="WO53" s="0"/>
      <c r="WP53" s="0"/>
      <c r="WQ53" s="0"/>
      <c r="WR53" s="0"/>
      <c r="WS53" s="0"/>
      <c r="WT53" s="0"/>
      <c r="WU53" s="0"/>
      <c r="WV53" s="0"/>
      <c r="WW53" s="0"/>
      <c r="WX53" s="0"/>
      <c r="WY53" s="0"/>
      <c r="WZ53" s="0"/>
      <c r="XA53" s="0"/>
      <c r="XB53" s="0"/>
      <c r="XC53" s="0"/>
      <c r="XD53" s="0"/>
      <c r="XE53" s="0"/>
      <c r="XF53" s="0"/>
      <c r="XG53" s="0"/>
      <c r="XH53" s="0"/>
      <c r="XI53" s="0"/>
      <c r="XJ53" s="0"/>
      <c r="XK53" s="0"/>
      <c r="XL53" s="0"/>
      <c r="XM53" s="0"/>
      <c r="XN53" s="0"/>
      <c r="XO53" s="0"/>
      <c r="XP53" s="0"/>
      <c r="XQ53" s="0"/>
      <c r="XR53" s="0"/>
      <c r="XS53" s="0"/>
      <c r="XT53" s="0"/>
      <c r="XU53" s="0"/>
      <c r="XV53" s="0"/>
      <c r="XW53" s="0"/>
      <c r="XX53" s="0"/>
      <c r="XY53" s="0"/>
      <c r="XZ53" s="0"/>
      <c r="YA53" s="0"/>
      <c r="YB53" s="0"/>
      <c r="YC53" s="0"/>
      <c r="YD53" s="0"/>
      <c r="YE53" s="0"/>
      <c r="YF53" s="0"/>
      <c r="YG53" s="0"/>
      <c r="YH53" s="0"/>
      <c r="YI53" s="0"/>
      <c r="YJ53" s="0"/>
      <c r="YK53" s="0"/>
      <c r="YL53" s="0"/>
      <c r="YM53" s="0"/>
      <c r="YN53" s="0"/>
      <c r="YO53" s="0"/>
      <c r="YP53" s="0"/>
      <c r="YQ53" s="0"/>
      <c r="YR53" s="0"/>
      <c r="YS53" s="0"/>
      <c r="YT53" s="0"/>
      <c r="YU53" s="0"/>
      <c r="YV53" s="0"/>
      <c r="YW53" s="0"/>
      <c r="YX53" s="0"/>
      <c r="YY53" s="0"/>
      <c r="YZ53" s="0"/>
      <c r="ZA53" s="0"/>
      <c r="ZB53" s="0"/>
      <c r="ZC53" s="0"/>
      <c r="ZD53" s="0"/>
      <c r="ZE53" s="0"/>
      <c r="ZF53" s="0"/>
      <c r="ZG53" s="0"/>
      <c r="ZH53" s="0"/>
      <c r="ZI53" s="0"/>
      <c r="ZJ53" s="0"/>
      <c r="ZK53" s="0"/>
      <c r="ZL53" s="0"/>
      <c r="ZM53" s="0"/>
      <c r="ZN53" s="0"/>
      <c r="ZO53" s="0"/>
      <c r="ZP53" s="0"/>
      <c r="ZQ53" s="0"/>
      <c r="ZR53" s="0"/>
      <c r="ZS53" s="0"/>
      <c r="ZT53" s="0"/>
      <c r="ZU53" s="0"/>
      <c r="ZV53" s="0"/>
      <c r="ZW53" s="0"/>
      <c r="ZX53" s="0"/>
      <c r="ZY53" s="0"/>
      <c r="ZZ53" s="0"/>
      <c r="AAA53" s="0"/>
      <c r="AAB53" s="0"/>
      <c r="AAC53" s="0"/>
      <c r="AAD53" s="0"/>
      <c r="AAE53" s="0"/>
      <c r="AAF53" s="0"/>
      <c r="AAG53" s="0"/>
      <c r="AAH53" s="0"/>
      <c r="AAI53" s="0"/>
      <c r="AAJ53" s="0"/>
      <c r="AAK53" s="0"/>
      <c r="AAL53" s="0"/>
      <c r="AAM53" s="0"/>
      <c r="AAN53" s="0"/>
      <c r="AAO53" s="0"/>
      <c r="AAP53" s="0"/>
      <c r="AAQ53" s="0"/>
      <c r="AAR53" s="0"/>
      <c r="AAS53" s="0"/>
      <c r="AAT53" s="0"/>
      <c r="AAU53" s="0"/>
      <c r="AAV53" s="0"/>
      <c r="AAW53" s="0"/>
      <c r="AAX53" s="0"/>
      <c r="AAY53" s="0"/>
      <c r="AAZ53" s="0"/>
      <c r="ABA53" s="0"/>
      <c r="ABB53" s="0"/>
      <c r="ABC53" s="0"/>
      <c r="ABD53" s="0"/>
      <c r="ABE53" s="0"/>
      <c r="ABF53" s="0"/>
      <c r="ABG53" s="0"/>
      <c r="ABH53" s="0"/>
      <c r="ABI53" s="0"/>
      <c r="ABJ53" s="0"/>
      <c r="ABK53" s="0"/>
      <c r="ABL53" s="0"/>
      <c r="ABM53" s="0"/>
      <c r="ABN53" s="0"/>
      <c r="ABO53" s="0"/>
      <c r="ABP53" s="0"/>
      <c r="ABQ53" s="0"/>
      <c r="ABR53" s="0"/>
      <c r="ABS53" s="0"/>
      <c r="ABT53" s="0"/>
      <c r="ABU53" s="0"/>
      <c r="ABV53" s="0"/>
      <c r="ABW53" s="0"/>
      <c r="ABX53" s="0"/>
      <c r="ABY53" s="0"/>
      <c r="ABZ53" s="0"/>
      <c r="ACA53" s="0"/>
      <c r="ACB53" s="0"/>
      <c r="ACC53" s="0"/>
      <c r="ACD53" s="0"/>
      <c r="ACE53" s="0"/>
      <c r="ACF53" s="0"/>
      <c r="ACG53" s="0"/>
      <c r="ACH53" s="0"/>
      <c r="ACI53" s="0"/>
      <c r="ACJ53" s="0"/>
      <c r="ACK53" s="0"/>
      <c r="ACL53" s="0"/>
      <c r="ACM53" s="0"/>
      <c r="ACN53" s="0"/>
      <c r="ACO53" s="0"/>
      <c r="ACP53" s="0"/>
      <c r="ACQ53" s="0"/>
      <c r="ACR53" s="0"/>
      <c r="ACS53" s="0"/>
      <c r="ACT53" s="0"/>
      <c r="ACU53" s="0"/>
      <c r="ACV53" s="0"/>
      <c r="ACW53" s="0"/>
      <c r="ACX53" s="0"/>
      <c r="ACY53" s="0"/>
      <c r="ACZ53" s="0"/>
      <c r="ADA53" s="0"/>
      <c r="ADB53" s="0"/>
      <c r="ADC53" s="0"/>
      <c r="ADD53" s="0"/>
      <c r="ADE53" s="0"/>
      <c r="ADF53" s="0"/>
      <c r="ADG53" s="0"/>
      <c r="ADH53" s="0"/>
      <c r="ADI53" s="0"/>
      <c r="ADJ53" s="0"/>
      <c r="ADK53" s="0"/>
      <c r="ADL53" s="0"/>
      <c r="ADM53" s="0"/>
      <c r="ADN53" s="0"/>
      <c r="ADO53" s="0"/>
      <c r="ADP53" s="0"/>
      <c r="ADQ53" s="0"/>
      <c r="ADR53" s="0"/>
      <c r="ADS53" s="0"/>
      <c r="ADT53" s="0"/>
      <c r="ADU53" s="0"/>
      <c r="ADV53" s="0"/>
      <c r="ADW53" s="0"/>
      <c r="ADX53" s="0"/>
      <c r="ADY53" s="0"/>
      <c r="ADZ53" s="0"/>
      <c r="AEA53" s="0"/>
      <c r="AEB53" s="0"/>
      <c r="AEC53" s="0"/>
      <c r="AED53" s="0"/>
      <c r="AEE53" s="0"/>
      <c r="AEF53" s="0"/>
      <c r="AEG53" s="0"/>
      <c r="AEH53" s="0"/>
      <c r="AEI53" s="0"/>
      <c r="AEJ53" s="0"/>
      <c r="AEK53" s="0"/>
      <c r="AEL53" s="0"/>
      <c r="AEM53" s="0"/>
      <c r="AEN53" s="0"/>
      <c r="AEO53" s="0"/>
      <c r="AEP53" s="0"/>
      <c r="AEQ53" s="0"/>
      <c r="AER53" s="0"/>
      <c r="AES53" s="0"/>
      <c r="AET53" s="0"/>
      <c r="AEU53" s="0"/>
      <c r="AEV53" s="0"/>
      <c r="AEW53" s="0"/>
      <c r="AEX53" s="0"/>
      <c r="AEY53" s="0"/>
      <c r="AEZ53" s="0"/>
      <c r="AFA53" s="0"/>
      <c r="AFB53" s="0"/>
      <c r="AFC53" s="0"/>
      <c r="AFD53" s="0"/>
      <c r="AFE53" s="0"/>
      <c r="AFF53" s="0"/>
      <c r="AFG53" s="0"/>
      <c r="AFH53" s="0"/>
      <c r="AFI53" s="0"/>
      <c r="AFJ53" s="0"/>
      <c r="AFK53" s="0"/>
      <c r="AFL53" s="0"/>
      <c r="AFM53" s="0"/>
      <c r="AFN53" s="0"/>
      <c r="AFO53" s="0"/>
      <c r="AFP53" s="0"/>
      <c r="AFQ53" s="0"/>
      <c r="AFR53" s="0"/>
      <c r="AFS53" s="0"/>
      <c r="AFT53" s="0"/>
      <c r="AFU53" s="0"/>
      <c r="AFV53" s="0"/>
      <c r="AFW53" s="0"/>
      <c r="AFX53" s="0"/>
      <c r="AFY53" s="0"/>
      <c r="AFZ53" s="0"/>
      <c r="AGA53" s="0"/>
      <c r="AGB53" s="0"/>
      <c r="AGC53" s="0"/>
      <c r="AGD53" s="0"/>
      <c r="AGE53" s="0"/>
      <c r="AGF53" s="0"/>
      <c r="AGG53" s="0"/>
      <c r="AGH53" s="0"/>
      <c r="AGI53" s="0"/>
      <c r="AGJ53" s="0"/>
      <c r="AGK53" s="0"/>
      <c r="AGL53" s="0"/>
      <c r="AGM53" s="0"/>
      <c r="AGN53" s="0"/>
      <c r="AGO53" s="0"/>
      <c r="AGP53" s="0"/>
      <c r="AGQ53" s="0"/>
      <c r="AGR53" s="0"/>
      <c r="AGS53" s="0"/>
      <c r="AGT53" s="0"/>
      <c r="AGU53" s="0"/>
      <c r="AGV53" s="0"/>
      <c r="AGW53" s="0"/>
      <c r="AGX53" s="0"/>
      <c r="AGY53" s="0"/>
      <c r="AGZ53" s="0"/>
      <c r="AHA53" s="0"/>
      <c r="AHB53" s="0"/>
      <c r="AHC53" s="0"/>
      <c r="AHD53" s="0"/>
      <c r="AHE53" s="0"/>
      <c r="AHF53" s="0"/>
      <c r="AHG53" s="0"/>
      <c r="AHH53" s="0"/>
      <c r="AHI53" s="0"/>
      <c r="AHJ53" s="0"/>
      <c r="AHK53" s="0"/>
      <c r="AHL53" s="0"/>
      <c r="AHM53" s="0"/>
      <c r="AHN53" s="0"/>
      <c r="AHO53" s="0"/>
      <c r="AHP53" s="0"/>
      <c r="AHQ53" s="0"/>
      <c r="AHR53" s="0"/>
      <c r="AHS53" s="0"/>
      <c r="AHT53" s="0"/>
      <c r="AHU53" s="0"/>
      <c r="AHV53" s="0"/>
      <c r="AHW53" s="0"/>
      <c r="AHX53" s="0"/>
      <c r="AHY53" s="0"/>
      <c r="AHZ53" s="0"/>
      <c r="AIA53" s="0"/>
      <c r="AIB53" s="0"/>
      <c r="AIC53" s="0"/>
      <c r="AID53" s="0"/>
      <c r="AIE53" s="0"/>
      <c r="AIF53" s="0"/>
      <c r="AIG53" s="0"/>
      <c r="AIH53" s="0"/>
      <c r="AII53" s="0"/>
      <c r="AIJ53" s="0"/>
      <c r="AIK53" s="0"/>
      <c r="AIL53" s="0"/>
      <c r="AIM53" s="0"/>
      <c r="AIN53" s="0"/>
      <c r="AIO53" s="0"/>
      <c r="AIP53" s="0"/>
      <c r="AIQ53" s="0"/>
      <c r="AIR53" s="0"/>
      <c r="AIS53" s="0"/>
      <c r="AIT53" s="0"/>
      <c r="AIU53" s="0"/>
      <c r="AIV53" s="0"/>
      <c r="AIW53" s="0"/>
      <c r="AIX53" s="0"/>
      <c r="AIY53" s="0"/>
      <c r="AIZ53" s="0"/>
      <c r="AJA53" s="0"/>
      <c r="AJB53" s="0"/>
      <c r="AJC53" s="0"/>
      <c r="AJD53" s="0"/>
      <c r="AJE53" s="0"/>
      <c r="AJF53" s="0"/>
      <c r="AJG53" s="0"/>
      <c r="AJH53" s="0"/>
      <c r="AJI53" s="0"/>
      <c r="AJJ53" s="0"/>
      <c r="AJK53" s="0"/>
      <c r="AJL53" s="0"/>
      <c r="AJM53" s="0"/>
      <c r="AJN53" s="0"/>
      <c r="AJO53" s="0"/>
      <c r="AJP53" s="0"/>
      <c r="AJQ53" s="0"/>
      <c r="AJR53" s="0"/>
      <c r="AJS53" s="0"/>
      <c r="AJT53" s="0"/>
      <c r="AJU53" s="0"/>
      <c r="AJV53" s="0"/>
      <c r="AJW53" s="0"/>
      <c r="AJX53" s="0"/>
      <c r="AJY53" s="0"/>
      <c r="AJZ53" s="0"/>
      <c r="AKA53" s="0"/>
      <c r="AKB53" s="0"/>
      <c r="AKC53" s="0"/>
      <c r="AKD53" s="0"/>
      <c r="AKE53" s="0"/>
      <c r="AKF53" s="0"/>
      <c r="AKG53" s="0"/>
      <c r="AKH53" s="0"/>
      <c r="AKI53" s="0"/>
      <c r="AKJ53" s="0"/>
      <c r="AKK53" s="0"/>
      <c r="AKL53" s="0"/>
      <c r="AKM53" s="0"/>
      <c r="AKN53" s="0"/>
      <c r="AKO53" s="0"/>
      <c r="AKP53" s="0"/>
      <c r="AKQ53" s="0"/>
      <c r="AKR53" s="0"/>
      <c r="AKS53" s="0"/>
      <c r="AKT53" s="0"/>
      <c r="AKU53" s="0"/>
      <c r="AKV53" s="0"/>
      <c r="AKW53" s="0"/>
      <c r="AKX53" s="0"/>
      <c r="AKY53" s="0"/>
      <c r="AKZ53" s="0"/>
      <c r="ALA53" s="0"/>
      <c r="ALB53" s="0"/>
      <c r="ALC53" s="0"/>
      <c r="ALD53" s="0"/>
      <c r="ALE53" s="0"/>
      <c r="ALF53" s="0"/>
      <c r="ALG53" s="0"/>
      <c r="ALH53" s="0"/>
      <c r="ALI53" s="0"/>
      <c r="ALJ53" s="0"/>
      <c r="ALK53" s="0"/>
      <c r="ALL53" s="0"/>
      <c r="ALM53" s="0"/>
      <c r="ALN53" s="0"/>
      <c r="ALO53" s="0"/>
      <c r="ALP53" s="0"/>
      <c r="ALQ53" s="0"/>
      <c r="ALR53" s="0"/>
      <c r="ALS53" s="0"/>
      <c r="ALT53" s="0"/>
      <c r="ALU53" s="0"/>
      <c r="ALV53" s="0"/>
      <c r="ALW53" s="0"/>
      <c r="ALX53" s="0"/>
      <c r="ALY53" s="0"/>
      <c r="ALZ53" s="0"/>
      <c r="AMA53" s="0"/>
      <c r="AMB53" s="0"/>
      <c r="AMC53" s="0"/>
      <c r="AMD53" s="0"/>
      <c r="AME53" s="0"/>
      <c r="AMF53" s="0"/>
      <c r="AMG53" s="0"/>
      <c r="AMH53" s="0"/>
      <c r="AMI53" s="0"/>
      <c r="AMJ53" s="0"/>
    </row>
    <row r="54" s="41" customFormat="true" ht="27.2" hidden="false" customHeight="false" outlineLevel="0" collapsed="false">
      <c r="A54" s="58" t="s">
        <v>124</v>
      </c>
      <c r="B54" s="59"/>
      <c r="C54" s="60"/>
      <c r="D54" s="61"/>
      <c r="E54" s="62" t="n">
        <f aca="false">E37+E38</f>
        <v>3496</v>
      </c>
      <c r="F54" s="63" t="s">
        <v>125</v>
      </c>
      <c r="G54" s="64"/>
      <c r="H54" s="64"/>
      <c r="I54" s="64"/>
      <c r="J54" s="64"/>
      <c r="K54" s="64"/>
      <c r="L54" s="64"/>
      <c r="M54" s="64"/>
      <c r="N54" s="64"/>
      <c r="O54" s="64"/>
    </row>
    <row r="55" s="71" customFormat="true" ht="13.8" hidden="false" customHeight="false" outlineLevel="0" collapsed="false">
      <c r="A55" s="65" t="s">
        <v>114</v>
      </c>
      <c r="B55" s="66"/>
      <c r="C55" s="67"/>
      <c r="D55" s="68"/>
      <c r="E55" s="69" t="n">
        <f aca="false">E39+E40</f>
        <v>0</v>
      </c>
      <c r="F55" s="70" t="s">
        <v>115</v>
      </c>
    </row>
    <row r="56" s="64" customFormat="true" ht="17.5" hidden="false" customHeight="false" outlineLevel="0" collapsed="false">
      <c r="A56" s="72" t="s">
        <v>126</v>
      </c>
      <c r="B56" s="73"/>
      <c r="C56" s="74"/>
      <c r="D56" s="75"/>
      <c r="E56" s="76" t="n">
        <f aca="false">E41+E42</f>
        <v>367.08</v>
      </c>
      <c r="F56" s="77" t="s">
        <v>127</v>
      </c>
      <c r="G56" s="78"/>
      <c r="H56" s="78"/>
      <c r="I56" s="78"/>
      <c r="J56" s="78"/>
      <c r="K56" s="78"/>
      <c r="L56" s="78"/>
      <c r="M56" s="78"/>
      <c r="N56" s="78"/>
      <c r="O56" s="78"/>
    </row>
    <row r="57" s="101" customFormat="true" ht="33.3" hidden="false" customHeight="false" outlineLevel="0" collapsed="false">
      <c r="A57" s="79" t="s">
        <v>128</v>
      </c>
      <c r="B57" s="80"/>
      <c r="C57" s="81"/>
      <c r="D57" s="114"/>
      <c r="E57" s="83" t="n">
        <f aca="false">E43+E44</f>
        <v>262.2</v>
      </c>
      <c r="F57" s="94" t="s">
        <v>129</v>
      </c>
      <c r="G57" s="85"/>
      <c r="H57" s="85"/>
      <c r="I57" s="85"/>
      <c r="J57" s="85"/>
      <c r="K57" s="85"/>
      <c r="L57" s="85"/>
      <c r="M57" s="85"/>
      <c r="N57" s="85"/>
      <c r="O57" s="85"/>
    </row>
    <row r="58" s="109" customFormat="true" ht="13.8" hidden="false" customHeight="false" outlineLevel="0" collapsed="false">
      <c r="A58" s="102" t="s">
        <v>120</v>
      </c>
      <c r="B58" s="103"/>
      <c r="C58" s="104"/>
      <c r="D58" s="105"/>
      <c r="E58" s="106" t="n">
        <f aca="false">SUM(E52:E57)</f>
        <v>10243.28</v>
      </c>
      <c r="F58" s="107"/>
      <c r="G58" s="108"/>
      <c r="H58" s="108"/>
      <c r="I58" s="108"/>
      <c r="J58" s="108"/>
      <c r="K58" s="108"/>
      <c r="L58" s="108"/>
      <c r="M58" s="108"/>
      <c r="N58" s="108"/>
      <c r="O58" s="108"/>
    </row>
  </sheetData>
  <printOptions headings="false" gridLines="false" gridLinesSet="true" horizontalCentered="false" verticalCentered="false"/>
  <pageMargins left="0.7" right="0.7" top="0.75" bottom="0.75" header="0.511805555555555" footer="0.511805555555555"/>
  <pageSetup paperSize="9" scale="100" firstPageNumber="0" fitToWidth="1" fitToHeight="1" pageOrder="downThenOver" orientation="portrait" usePrinterDefaults="false" blackAndWhite="false" draft="false" cellComments="none" useFirstPageNumber="false" horizontalDpi="300" verticalDpi="300" copies="1"/>
  <headerFooter differentFirst="false" differentOddEven="false">
    <oddHeader/>
    <oddFooter/>
  </headerFooter>
  <legacyDrawing r:id="rId2"/>
</worksheet>
</file>

<file path=xl/worksheets/sheet3.xml><?xml version="1.0" encoding="utf-8"?>
<worksheet xmlns="http://schemas.openxmlformats.org/spreadsheetml/2006/main" xmlns:r="http://schemas.openxmlformats.org/officeDocument/2006/relationships">
  <sheetPr filterMode="false">
    <pageSetUpPr fitToPage="false"/>
  </sheetPr>
  <dimension ref="1:58"/>
  <sheetViews>
    <sheetView windowProtection="false" showFormulas="false" showGridLines="true" showRowColHeaders="true" showZeros="true" rightToLeft="false" tabSelected="false" showOutlineSymbols="true" defaultGridColor="true" view="normal" topLeftCell="A1" colorId="64" zoomScale="80" zoomScaleNormal="80" zoomScalePageLayoutView="100" workbookViewId="0">
      <selection pane="topLeft" activeCell="F21" activeCellId="0" sqref="F21"/>
    </sheetView>
  </sheetViews>
  <sheetFormatPr defaultRowHeight="13.8"/>
  <cols>
    <col collapsed="false" hidden="false" max="1" min="1" style="15" width="33.765306122449"/>
    <col collapsed="false" hidden="false" max="2" min="2" style="16" width="12.6632653061224"/>
    <col collapsed="false" hidden="false" max="3" min="3" style="17" width="10.8520408163265"/>
    <col collapsed="false" hidden="false" max="4" min="4" style="18" width="8.29081632653061"/>
    <col collapsed="false" hidden="false" max="5" min="5" style="19" width="12.3724489795918"/>
    <col collapsed="false" hidden="false" max="6" min="6" style="20" width="84.5612244897959"/>
    <col collapsed="false" hidden="false" max="1025" min="7" style="14" width="19.4183673469388"/>
  </cols>
  <sheetData>
    <row r="1" s="27" customFormat="true" ht="13.8" hidden="false" customHeight="false" outlineLevel="0" collapsed="false">
      <c r="A1" s="21" t="s">
        <v>30</v>
      </c>
      <c r="B1" s="22"/>
      <c r="C1" s="23"/>
      <c r="D1" s="24"/>
      <c r="E1" s="25"/>
      <c r="F1" s="26"/>
    </row>
    <row r="2" s="34" customFormat="true" ht="13.8" hidden="false" customHeight="false" outlineLevel="0" collapsed="false">
      <c r="A2" s="28" t="s">
        <v>31</v>
      </c>
      <c r="B2" s="29" t="s">
        <v>32</v>
      </c>
      <c r="C2" s="30" t="s">
        <v>33</v>
      </c>
      <c r="D2" s="31" t="s">
        <v>34</v>
      </c>
      <c r="E2" s="32" t="s">
        <v>35</v>
      </c>
      <c r="F2" s="33" t="s">
        <v>36</v>
      </c>
    </row>
    <row r="3" s="41" customFormat="true" ht="45.65" hidden="false" customHeight="true" outlineLevel="0" collapsed="false">
      <c r="A3" s="35" t="s">
        <v>37</v>
      </c>
      <c r="B3" s="36"/>
      <c r="C3" s="37" t="n">
        <f aca="false">C4*(1/0.2)</f>
        <v>5</v>
      </c>
      <c r="D3" s="38" t="n">
        <v>1</v>
      </c>
      <c r="E3" s="39" t="n">
        <f aca="false">B3*C3*D3</f>
        <v>0</v>
      </c>
      <c r="F3" s="40" t="s">
        <v>38</v>
      </c>
    </row>
    <row r="4" s="48" customFormat="true" ht="24.8" hidden="false" customHeight="true" outlineLevel="0" collapsed="false">
      <c r="A4" s="42" t="s">
        <v>39</v>
      </c>
      <c r="B4" s="43"/>
      <c r="C4" s="44" t="n">
        <v>1</v>
      </c>
      <c r="D4" s="45" t="n">
        <v>1</v>
      </c>
      <c r="E4" s="46" t="n">
        <f aca="false">B4*C4*D4</f>
        <v>0</v>
      </c>
      <c r="F4" s="47" t="s">
        <v>40</v>
      </c>
    </row>
    <row r="5" s="55" customFormat="true" ht="46.45" hidden="false" customHeight="true" outlineLevel="0" collapsed="false">
      <c r="A5" s="49" t="s">
        <v>41</v>
      </c>
      <c r="B5" s="50"/>
      <c r="C5" s="51" t="n">
        <v>0.874</v>
      </c>
      <c r="D5" s="52"/>
      <c r="E5" s="53"/>
      <c r="F5" s="54" t="s">
        <v>42</v>
      </c>
    </row>
    <row r="6" s="41" customFormat="true" ht="22.4" hidden="false" customHeight="false" outlineLevel="0" collapsed="false">
      <c r="A6" s="35" t="s">
        <v>43</v>
      </c>
      <c r="B6" s="36"/>
      <c r="C6" s="37" t="n">
        <f aca="false">C5</f>
        <v>0.874</v>
      </c>
      <c r="D6" s="38" t="n">
        <v>1</v>
      </c>
      <c r="E6" s="39" t="n">
        <f aca="false">B6*C6*D6</f>
        <v>0</v>
      </c>
      <c r="F6" s="40" t="s">
        <v>44</v>
      </c>
    </row>
    <row r="7" s="41" customFormat="true" ht="32.85" hidden="false" customHeight="false" outlineLevel="0" collapsed="false">
      <c r="A7" s="35" t="s">
        <v>45</v>
      </c>
      <c r="B7" s="36"/>
      <c r="C7" s="37" t="n">
        <f aca="false">C5*0.25</f>
        <v>0.2185</v>
      </c>
      <c r="D7" s="38" t="n">
        <v>1</v>
      </c>
      <c r="E7" s="39" t="n">
        <f aca="false">B7*C7*D7</f>
        <v>0</v>
      </c>
      <c r="F7" s="40" t="s">
        <v>46</v>
      </c>
    </row>
    <row r="8" s="41" customFormat="true" ht="22.4" hidden="false" customHeight="false" outlineLevel="0" collapsed="false">
      <c r="A8" s="35" t="s">
        <v>47</v>
      </c>
      <c r="B8" s="36"/>
      <c r="C8" s="37" t="n">
        <f aca="false">C5</f>
        <v>0.874</v>
      </c>
      <c r="D8" s="38" t="n">
        <v>4</v>
      </c>
      <c r="E8" s="39" t="n">
        <f aca="false">B8*C8*D8</f>
        <v>0</v>
      </c>
      <c r="F8" s="40" t="s">
        <v>48</v>
      </c>
    </row>
    <row r="9" s="41" customFormat="true" ht="37.65" hidden="false" customHeight="true" outlineLevel="0" collapsed="false">
      <c r="A9" s="35" t="s">
        <v>49</v>
      </c>
      <c r="B9" s="36"/>
      <c r="C9" s="37" t="n">
        <f aca="false">C8*0.03</f>
        <v>0.02622</v>
      </c>
      <c r="D9" s="38" t="n">
        <v>1</v>
      </c>
      <c r="E9" s="39" t="n">
        <f aca="false">B9*C9*D9</f>
        <v>0</v>
      </c>
      <c r="F9" s="40" t="s">
        <v>50</v>
      </c>
    </row>
    <row r="10" s="41" customFormat="true" ht="43.25" hidden="false" customHeight="false" outlineLevel="0" collapsed="false">
      <c r="A10" s="35" t="s">
        <v>51</v>
      </c>
      <c r="B10" s="36"/>
      <c r="C10" s="37" t="n">
        <f aca="false">C5*0.66*0.8</f>
        <v>0.461472</v>
      </c>
      <c r="D10" s="38" t="n">
        <v>3</v>
      </c>
      <c r="E10" s="39" t="n">
        <f aca="false">B10*C10*D10</f>
        <v>0</v>
      </c>
      <c r="F10" s="40" t="s">
        <v>130</v>
      </c>
    </row>
    <row r="11" s="41" customFormat="true" ht="22.4" hidden="false" customHeight="false" outlineLevel="0" collapsed="false">
      <c r="A11" s="35" t="s">
        <v>53</v>
      </c>
      <c r="B11" s="36"/>
      <c r="C11" s="37" t="n">
        <f aca="false">C7</f>
        <v>0.2185</v>
      </c>
      <c r="D11" s="38" t="n">
        <v>2</v>
      </c>
      <c r="E11" s="39" t="n">
        <f aca="false">B11*C11*D11</f>
        <v>0</v>
      </c>
      <c r="F11" s="40" t="s">
        <v>54</v>
      </c>
    </row>
    <row r="12" s="41" customFormat="true" ht="37.65" hidden="false" customHeight="true" outlineLevel="0" collapsed="false">
      <c r="A12" s="35" t="s">
        <v>55</v>
      </c>
      <c r="B12" s="36"/>
      <c r="C12" s="37" t="n">
        <f aca="false">C11*0.5</f>
        <v>0.10925</v>
      </c>
      <c r="D12" s="38" t="n">
        <v>1</v>
      </c>
      <c r="E12" s="39" t="n">
        <f aca="false">B12*C12*D12</f>
        <v>0</v>
      </c>
      <c r="F12" s="40" t="s">
        <v>56</v>
      </c>
    </row>
    <row r="13" s="41" customFormat="true" ht="43.25" hidden="false" customHeight="false" outlineLevel="0" collapsed="false">
      <c r="A13" s="35" t="s">
        <v>57</v>
      </c>
      <c r="B13" s="36"/>
      <c r="C13" s="37" t="n">
        <f aca="false">C5</f>
        <v>0.874</v>
      </c>
      <c r="D13" s="38" t="n">
        <v>1</v>
      </c>
      <c r="E13" s="39" t="n">
        <f aca="false">B13*C13*D13</f>
        <v>0</v>
      </c>
      <c r="F13" s="40" t="s">
        <v>58</v>
      </c>
    </row>
    <row r="14" s="41" customFormat="true" ht="28.8" hidden="false" customHeight="true" outlineLevel="0" collapsed="false">
      <c r="A14" s="35" t="s">
        <v>59</v>
      </c>
      <c r="B14" s="36"/>
      <c r="C14" s="37" t="n">
        <f aca="false">C13*0.1</f>
        <v>0.0874</v>
      </c>
      <c r="D14" s="38" t="n">
        <v>1</v>
      </c>
      <c r="E14" s="39" t="n">
        <f aca="false">B14*C14*D14</f>
        <v>0</v>
      </c>
      <c r="F14" s="40" t="s">
        <v>60</v>
      </c>
    </row>
    <row r="15" s="41" customFormat="true" ht="43.25" hidden="false" customHeight="false" outlineLevel="0" collapsed="false">
      <c r="A15" s="35" t="s">
        <v>61</v>
      </c>
      <c r="B15" s="36"/>
      <c r="C15" s="37" t="n">
        <f aca="false">C5*0.004</f>
        <v>0.003496</v>
      </c>
      <c r="D15" s="38" t="n">
        <v>2</v>
      </c>
      <c r="E15" s="39" t="n">
        <f aca="false">B15*C15*D15</f>
        <v>0</v>
      </c>
      <c r="F15" s="40" t="s">
        <v>62</v>
      </c>
    </row>
    <row r="16" s="41" customFormat="true" ht="13.8" hidden="false" customHeight="false" outlineLevel="0" collapsed="false">
      <c r="A16" s="35" t="s">
        <v>63</v>
      </c>
      <c r="B16" s="36"/>
      <c r="C16" s="37" t="n">
        <f aca="false">C5</f>
        <v>0.874</v>
      </c>
      <c r="D16" s="38" t="n">
        <v>1</v>
      </c>
      <c r="E16" s="39" t="n">
        <f aca="false">B16*C16*D16</f>
        <v>0</v>
      </c>
      <c r="F16" s="40" t="s">
        <v>64</v>
      </c>
    </row>
    <row r="17" s="41" customFormat="true" ht="13.8" hidden="false" customHeight="false" outlineLevel="0" collapsed="false">
      <c r="A17" s="35" t="s">
        <v>65</v>
      </c>
      <c r="B17" s="36"/>
      <c r="C17" s="37" t="n">
        <f aca="false">C5</f>
        <v>0.874</v>
      </c>
      <c r="D17" s="38" t="n">
        <v>0</v>
      </c>
      <c r="E17" s="39" t="n">
        <f aca="false">B17*C17*D17</f>
        <v>0</v>
      </c>
      <c r="F17" s="40" t="s">
        <v>66</v>
      </c>
    </row>
    <row r="18" s="41" customFormat="true" ht="13.8" hidden="false" customHeight="false" outlineLevel="0" collapsed="false">
      <c r="A18" s="35"/>
      <c r="B18" s="36"/>
      <c r="C18" s="37"/>
      <c r="D18" s="38"/>
      <c r="E18" s="39"/>
      <c r="F18" s="40"/>
    </row>
    <row r="19" s="34" customFormat="true" ht="13.8" hidden="false" customHeight="false" outlineLevel="0" collapsed="false">
      <c r="A19" s="28" t="s">
        <v>67</v>
      </c>
      <c r="B19" s="29"/>
      <c r="C19" s="30"/>
      <c r="D19" s="56"/>
      <c r="E19" s="57"/>
      <c r="F19" s="33"/>
    </row>
    <row r="20" s="41" customFormat="true" ht="40.05" hidden="false" customHeight="true" outlineLevel="0" collapsed="false">
      <c r="A20" s="35" t="s">
        <v>68</v>
      </c>
      <c r="B20" s="36"/>
      <c r="C20" s="37" t="n">
        <f aca="false">C5</f>
        <v>0.874</v>
      </c>
      <c r="D20" s="38" t="n">
        <v>1</v>
      </c>
      <c r="E20" s="39" t="n">
        <f aca="false">B20*C20*D20</f>
        <v>0</v>
      </c>
      <c r="F20" s="40" t="s">
        <v>69</v>
      </c>
    </row>
    <row r="21" s="64" customFormat="true" ht="32.85" hidden="false" customHeight="false" outlineLevel="0" collapsed="false">
      <c r="A21" s="58" t="s">
        <v>70</v>
      </c>
      <c r="B21" s="59"/>
      <c r="C21" s="60" t="n">
        <f aca="false">C20*0.4</f>
        <v>0.3496</v>
      </c>
      <c r="D21" s="61" t="n">
        <v>1</v>
      </c>
      <c r="E21" s="62" t="n">
        <f aca="false">B21*C21*D21</f>
        <v>0</v>
      </c>
      <c r="F21" s="63" t="s">
        <v>71</v>
      </c>
    </row>
    <row r="22" s="71" customFormat="true" ht="32.85" hidden="false" customHeight="false" outlineLevel="0" collapsed="false">
      <c r="A22" s="65" t="s">
        <v>72</v>
      </c>
      <c r="B22" s="66"/>
      <c r="C22" s="67" t="n">
        <v>0.05</v>
      </c>
      <c r="D22" s="68" t="n">
        <v>0</v>
      </c>
      <c r="E22" s="69" t="n">
        <f aca="false">B22*C22*D22</f>
        <v>0</v>
      </c>
      <c r="F22" s="70" t="s">
        <v>73</v>
      </c>
    </row>
    <row r="23" s="41" customFormat="true" ht="32.85" hidden="false" customHeight="false" outlineLevel="0" collapsed="false">
      <c r="A23" s="35" t="s">
        <v>74</v>
      </c>
      <c r="B23" s="36"/>
      <c r="C23" s="37" t="n">
        <f aca="false">C5*0.85*0.25</f>
        <v>0.185725</v>
      </c>
      <c r="D23" s="38" t="n">
        <v>3</v>
      </c>
      <c r="E23" s="39" t="n">
        <f aca="false">B23*C23*D23</f>
        <v>0</v>
      </c>
      <c r="F23" s="40" t="s">
        <v>75</v>
      </c>
    </row>
    <row r="24" s="41" customFormat="true" ht="22.4" hidden="false" customHeight="false" outlineLevel="0" collapsed="false">
      <c r="A24" s="35" t="s">
        <v>76</v>
      </c>
      <c r="B24" s="36"/>
      <c r="C24" s="37" t="n">
        <f aca="false">C5*0.15</f>
        <v>0.1311</v>
      </c>
      <c r="D24" s="38" t="n">
        <v>12</v>
      </c>
      <c r="E24" s="39" t="n">
        <f aca="false">B24*C24*D24</f>
        <v>0</v>
      </c>
      <c r="F24" s="40" t="s">
        <v>131</v>
      </c>
    </row>
    <row r="25" s="41" customFormat="true" ht="47.25" hidden="false" customHeight="true" outlineLevel="0" collapsed="false">
      <c r="A25" s="35" t="s">
        <v>78</v>
      </c>
      <c r="B25" s="36"/>
      <c r="C25" s="37" t="n">
        <f aca="false">C5*0.4*0.6</f>
        <v>0.20976</v>
      </c>
      <c r="D25" s="38" t="n">
        <v>1</v>
      </c>
      <c r="E25" s="39" t="n">
        <f aca="false">B25*C25*D25</f>
        <v>0</v>
      </c>
      <c r="F25" s="40" t="s">
        <v>132</v>
      </c>
    </row>
    <row r="26" s="41" customFormat="true" ht="34.45" hidden="false" customHeight="true" outlineLevel="0" collapsed="false">
      <c r="A26" s="35" t="s">
        <v>80</v>
      </c>
      <c r="B26" s="36"/>
      <c r="C26" s="37" t="n">
        <f aca="false">C5*0.6*0.5</f>
        <v>0.2622</v>
      </c>
      <c r="D26" s="38" t="n">
        <v>1</v>
      </c>
      <c r="E26" s="39" t="n">
        <f aca="false">B26*C26*D26</f>
        <v>0</v>
      </c>
      <c r="F26" s="40" t="s">
        <v>133</v>
      </c>
    </row>
    <row r="27" s="41" customFormat="true" ht="13.8" hidden="false" customHeight="false" outlineLevel="0" collapsed="false">
      <c r="A27" s="35" t="s">
        <v>82</v>
      </c>
      <c r="B27" s="36"/>
      <c r="C27" s="37" t="n">
        <f aca="false">C25*0.1</f>
        <v>0.020976</v>
      </c>
      <c r="D27" s="38" t="n">
        <v>1</v>
      </c>
      <c r="E27" s="39" t="n">
        <f aca="false">B27*C27*D27</f>
        <v>0</v>
      </c>
      <c r="F27" s="40" t="s">
        <v>83</v>
      </c>
    </row>
    <row r="28" s="41" customFormat="true" ht="13.8" hidden="false" customHeight="false" outlineLevel="0" collapsed="false">
      <c r="A28" s="35" t="s">
        <v>84</v>
      </c>
      <c r="B28" s="36"/>
      <c r="C28" s="37" t="n">
        <f aca="false">C21*C25</f>
        <v>0.073332096</v>
      </c>
      <c r="D28" s="38" t="n">
        <v>1</v>
      </c>
      <c r="E28" s="39" t="n">
        <f aca="false">B28*C28*D28</f>
        <v>0</v>
      </c>
      <c r="F28" s="40" t="s">
        <v>85</v>
      </c>
    </row>
    <row r="29" customFormat="false" ht="13.8" hidden="false" customHeight="false" outlineLevel="0" collapsed="false">
      <c r="A29" s="35" t="s">
        <v>86</v>
      </c>
      <c r="B29" s="36"/>
      <c r="C29" s="37" t="n">
        <f aca="false">C21*C26</f>
        <v>0.09166512</v>
      </c>
      <c r="D29" s="38" t="n">
        <v>1</v>
      </c>
      <c r="E29" s="39" t="n">
        <f aca="false">B29*C29*D29</f>
        <v>0</v>
      </c>
      <c r="F29" s="40" t="s">
        <v>87</v>
      </c>
      <c r="G29" s="41"/>
      <c r="H29" s="41"/>
      <c r="I29" s="41"/>
      <c r="J29" s="41"/>
      <c r="K29" s="41"/>
      <c r="L29" s="41"/>
      <c r="M29" s="41"/>
      <c r="N29" s="41"/>
      <c r="P29" s="0"/>
      <c r="Q29" s="0"/>
      <c r="R29" s="0"/>
      <c r="S29" s="0"/>
      <c r="T29" s="0"/>
      <c r="U29" s="0"/>
      <c r="V29" s="0"/>
      <c r="W29" s="0"/>
      <c r="X29" s="0"/>
      <c r="Y29" s="0"/>
      <c r="Z29" s="0"/>
      <c r="AA29" s="0"/>
      <c r="AB29" s="0"/>
      <c r="AC29" s="0"/>
      <c r="AD29" s="0"/>
      <c r="AE29" s="0"/>
      <c r="AF29" s="0"/>
      <c r="AG29" s="0"/>
      <c r="AH29" s="0"/>
      <c r="AI29" s="0"/>
      <c r="AJ29" s="0"/>
      <c r="AK29" s="0"/>
      <c r="AL29" s="0"/>
      <c r="AM29" s="0"/>
      <c r="AN29" s="0"/>
      <c r="AO29" s="0"/>
      <c r="AP29" s="0"/>
      <c r="AQ29" s="0"/>
      <c r="AR29" s="0"/>
      <c r="AS29" s="0"/>
      <c r="AT29" s="0"/>
      <c r="AU29" s="0"/>
      <c r="AV29" s="0"/>
      <c r="AW29" s="0"/>
      <c r="AX29" s="0"/>
      <c r="AY29" s="0"/>
      <c r="AZ29" s="0"/>
      <c r="BA29" s="0"/>
      <c r="BB29" s="0"/>
      <c r="BC29" s="0"/>
      <c r="BD29" s="0"/>
      <c r="BE29" s="0"/>
      <c r="BF29" s="0"/>
      <c r="BG29" s="0"/>
      <c r="BH29" s="0"/>
      <c r="BI29" s="0"/>
      <c r="BJ29" s="0"/>
      <c r="BK29" s="0"/>
      <c r="BL29" s="0"/>
      <c r="BM29" s="0"/>
      <c r="BN29" s="0"/>
      <c r="BO29" s="0"/>
      <c r="BP29" s="0"/>
      <c r="BQ29" s="0"/>
      <c r="BR29" s="0"/>
      <c r="BS29" s="0"/>
      <c r="BT29" s="0"/>
      <c r="BU29" s="0"/>
      <c r="BV29" s="0"/>
      <c r="BW29" s="0"/>
      <c r="BX29" s="0"/>
      <c r="BY29" s="0"/>
      <c r="BZ29" s="0"/>
      <c r="CA29" s="0"/>
      <c r="CB29" s="0"/>
      <c r="CC29" s="0"/>
      <c r="CD29" s="0"/>
      <c r="CE29" s="0"/>
      <c r="CF29" s="0"/>
      <c r="CG29" s="0"/>
      <c r="CH29" s="0"/>
      <c r="CI29" s="0"/>
      <c r="CJ29" s="0"/>
      <c r="CK29" s="0"/>
      <c r="CL29" s="0"/>
      <c r="CM29" s="0"/>
      <c r="CN29" s="0"/>
      <c r="CO29" s="0"/>
      <c r="CP29" s="0"/>
      <c r="CQ29" s="0"/>
      <c r="CR29" s="0"/>
      <c r="CS29" s="0"/>
      <c r="CT29" s="0"/>
      <c r="CU29" s="0"/>
      <c r="CV29" s="0"/>
      <c r="CW29" s="0"/>
      <c r="CX29" s="0"/>
      <c r="CY29" s="0"/>
      <c r="CZ29" s="0"/>
      <c r="DA29" s="0"/>
      <c r="DB29" s="0"/>
      <c r="DC29" s="0"/>
      <c r="DD29" s="0"/>
      <c r="DE29" s="0"/>
      <c r="DF29" s="0"/>
      <c r="DG29" s="0"/>
      <c r="DH29" s="0"/>
      <c r="DI29" s="0"/>
      <c r="DJ29" s="0"/>
      <c r="DK29" s="0"/>
      <c r="DL29" s="0"/>
      <c r="DM29" s="0"/>
      <c r="DN29" s="0"/>
      <c r="DO29" s="0"/>
      <c r="DP29" s="0"/>
      <c r="DQ29" s="0"/>
      <c r="DR29" s="0"/>
      <c r="DS29" s="0"/>
      <c r="DT29" s="0"/>
      <c r="DU29" s="0"/>
      <c r="DV29" s="0"/>
      <c r="DW29" s="0"/>
      <c r="DX29" s="0"/>
      <c r="DY29" s="0"/>
      <c r="DZ29" s="0"/>
      <c r="EA29" s="0"/>
      <c r="EB29" s="0"/>
      <c r="EC29" s="0"/>
      <c r="ED29" s="0"/>
      <c r="EE29" s="0"/>
      <c r="EF29" s="0"/>
      <c r="EG29" s="0"/>
      <c r="EH29" s="0"/>
      <c r="EI29" s="0"/>
      <c r="EJ29" s="0"/>
      <c r="EK29" s="0"/>
      <c r="EL29" s="0"/>
      <c r="EM29" s="0"/>
      <c r="EN29" s="0"/>
      <c r="EO29" s="0"/>
      <c r="EP29" s="0"/>
      <c r="EQ29" s="0"/>
      <c r="ER29" s="0"/>
      <c r="ES29" s="0"/>
      <c r="ET29" s="0"/>
      <c r="EU29" s="0"/>
      <c r="EV29" s="0"/>
      <c r="EW29" s="0"/>
      <c r="EX29" s="0"/>
      <c r="EY29" s="0"/>
      <c r="EZ29" s="0"/>
      <c r="FA29" s="0"/>
      <c r="FB29" s="0"/>
      <c r="FC29" s="0"/>
      <c r="FD29" s="0"/>
      <c r="FE29" s="0"/>
      <c r="FF29" s="0"/>
      <c r="FG29" s="0"/>
      <c r="FH29" s="0"/>
      <c r="FI29" s="0"/>
      <c r="FJ29" s="0"/>
      <c r="FK29" s="0"/>
      <c r="FL29" s="0"/>
      <c r="FM29" s="0"/>
      <c r="FN29" s="0"/>
      <c r="FO29" s="0"/>
      <c r="FP29" s="0"/>
      <c r="FQ29" s="0"/>
      <c r="FR29" s="0"/>
      <c r="FS29" s="0"/>
      <c r="FT29" s="0"/>
      <c r="FU29" s="0"/>
      <c r="FV29" s="0"/>
      <c r="FW29" s="0"/>
      <c r="FX29" s="0"/>
      <c r="FY29" s="0"/>
      <c r="FZ29" s="0"/>
      <c r="GA29" s="0"/>
      <c r="GB29" s="0"/>
      <c r="GC29" s="0"/>
      <c r="GD29" s="0"/>
      <c r="GE29" s="0"/>
      <c r="GF29" s="0"/>
      <c r="GG29" s="0"/>
      <c r="GH29" s="0"/>
      <c r="GI29" s="0"/>
      <c r="GJ29" s="0"/>
      <c r="GK29" s="0"/>
      <c r="GL29" s="0"/>
      <c r="GM29" s="0"/>
      <c r="GN29" s="0"/>
      <c r="GO29" s="0"/>
      <c r="GP29" s="0"/>
      <c r="GQ29" s="0"/>
      <c r="GR29" s="0"/>
      <c r="GS29" s="0"/>
      <c r="GT29" s="0"/>
      <c r="GU29" s="0"/>
      <c r="GV29" s="0"/>
      <c r="GW29" s="0"/>
      <c r="GX29" s="0"/>
      <c r="GY29" s="0"/>
      <c r="GZ29" s="0"/>
      <c r="HA29" s="0"/>
      <c r="HB29" s="0"/>
      <c r="HC29" s="0"/>
      <c r="HD29" s="0"/>
      <c r="HE29" s="0"/>
      <c r="HF29" s="0"/>
      <c r="HG29" s="0"/>
      <c r="HH29" s="0"/>
      <c r="HI29" s="0"/>
      <c r="HJ29" s="0"/>
      <c r="HK29" s="0"/>
      <c r="HL29" s="0"/>
      <c r="HM29" s="0"/>
      <c r="HN29" s="0"/>
      <c r="HO29" s="0"/>
      <c r="HP29" s="0"/>
      <c r="HQ29" s="0"/>
      <c r="HR29" s="0"/>
      <c r="HS29" s="0"/>
      <c r="HT29" s="0"/>
      <c r="HU29" s="0"/>
      <c r="HV29" s="0"/>
      <c r="HW29" s="0"/>
      <c r="HX29" s="0"/>
      <c r="HY29" s="0"/>
      <c r="HZ29" s="0"/>
      <c r="IA29" s="0"/>
      <c r="IB29" s="0"/>
      <c r="IC29" s="0"/>
      <c r="ID29" s="0"/>
      <c r="IE29" s="0"/>
      <c r="IF29" s="0"/>
      <c r="IG29" s="0"/>
      <c r="IH29" s="0"/>
      <c r="II29" s="0"/>
      <c r="IJ29" s="0"/>
      <c r="IK29" s="0"/>
      <c r="IL29" s="0"/>
      <c r="IM29" s="0"/>
      <c r="IN29" s="0"/>
      <c r="IO29" s="0"/>
      <c r="IP29" s="0"/>
      <c r="IQ29" s="0"/>
      <c r="IR29" s="0"/>
      <c r="IS29" s="0"/>
      <c r="IT29" s="0"/>
      <c r="IU29" s="0"/>
      <c r="IV29" s="0"/>
      <c r="IW29" s="0"/>
      <c r="IX29" s="0"/>
      <c r="IY29" s="0"/>
      <c r="IZ29" s="0"/>
      <c r="JA29" s="0"/>
      <c r="JB29" s="0"/>
      <c r="JC29" s="0"/>
      <c r="JD29" s="0"/>
      <c r="JE29" s="0"/>
      <c r="JF29" s="0"/>
      <c r="JG29" s="0"/>
      <c r="JH29" s="0"/>
      <c r="JI29" s="0"/>
      <c r="JJ29" s="0"/>
      <c r="JK29" s="0"/>
      <c r="JL29" s="0"/>
      <c r="JM29" s="0"/>
      <c r="JN29" s="0"/>
      <c r="JO29" s="0"/>
      <c r="JP29" s="0"/>
      <c r="JQ29" s="0"/>
      <c r="JR29" s="0"/>
      <c r="JS29" s="0"/>
      <c r="JT29" s="0"/>
      <c r="JU29" s="0"/>
      <c r="JV29" s="0"/>
      <c r="JW29" s="0"/>
      <c r="JX29" s="0"/>
      <c r="JY29" s="0"/>
      <c r="JZ29" s="0"/>
      <c r="KA29" s="0"/>
      <c r="KB29" s="0"/>
      <c r="KC29" s="0"/>
      <c r="KD29" s="0"/>
      <c r="KE29" s="0"/>
      <c r="KF29" s="0"/>
      <c r="KG29" s="0"/>
      <c r="KH29" s="0"/>
      <c r="KI29" s="0"/>
      <c r="KJ29" s="0"/>
      <c r="KK29" s="0"/>
      <c r="KL29" s="0"/>
      <c r="KM29" s="0"/>
      <c r="KN29" s="0"/>
      <c r="KO29" s="0"/>
      <c r="KP29" s="0"/>
      <c r="KQ29" s="0"/>
      <c r="KR29" s="0"/>
      <c r="KS29" s="0"/>
      <c r="KT29" s="0"/>
      <c r="KU29" s="0"/>
      <c r="KV29" s="0"/>
      <c r="KW29" s="0"/>
      <c r="KX29" s="0"/>
      <c r="KY29" s="0"/>
      <c r="KZ29" s="0"/>
      <c r="LA29" s="0"/>
      <c r="LB29" s="0"/>
      <c r="LC29" s="0"/>
      <c r="LD29" s="0"/>
      <c r="LE29" s="0"/>
      <c r="LF29" s="0"/>
      <c r="LG29" s="0"/>
      <c r="LH29" s="0"/>
      <c r="LI29" s="0"/>
      <c r="LJ29" s="0"/>
      <c r="LK29" s="0"/>
      <c r="LL29" s="0"/>
      <c r="LM29" s="0"/>
      <c r="LN29" s="0"/>
      <c r="LO29" s="0"/>
      <c r="LP29" s="0"/>
      <c r="LQ29" s="0"/>
      <c r="LR29" s="0"/>
      <c r="LS29" s="0"/>
      <c r="LT29" s="0"/>
      <c r="LU29" s="0"/>
      <c r="LV29" s="0"/>
      <c r="LW29" s="0"/>
      <c r="LX29" s="0"/>
      <c r="LY29" s="0"/>
      <c r="LZ29" s="0"/>
      <c r="MA29" s="0"/>
      <c r="MB29" s="0"/>
      <c r="MC29" s="0"/>
      <c r="MD29" s="0"/>
      <c r="ME29" s="0"/>
      <c r="MF29" s="0"/>
      <c r="MG29" s="0"/>
      <c r="MH29" s="0"/>
      <c r="MI29" s="0"/>
      <c r="MJ29" s="0"/>
      <c r="MK29" s="0"/>
      <c r="ML29" s="0"/>
      <c r="MM29" s="0"/>
      <c r="MN29" s="0"/>
      <c r="MO29" s="0"/>
      <c r="MP29" s="0"/>
      <c r="MQ29" s="0"/>
      <c r="MR29" s="0"/>
      <c r="MS29" s="0"/>
      <c r="MT29" s="0"/>
      <c r="MU29" s="0"/>
      <c r="MV29" s="0"/>
      <c r="MW29" s="0"/>
      <c r="MX29" s="0"/>
      <c r="MY29" s="0"/>
      <c r="MZ29" s="0"/>
      <c r="NA29" s="0"/>
      <c r="NB29" s="0"/>
      <c r="NC29" s="0"/>
      <c r="ND29" s="0"/>
      <c r="NE29" s="0"/>
      <c r="NF29" s="0"/>
      <c r="NG29" s="0"/>
      <c r="NH29" s="0"/>
      <c r="NI29" s="0"/>
      <c r="NJ29" s="0"/>
      <c r="NK29" s="0"/>
      <c r="NL29" s="0"/>
      <c r="NM29" s="0"/>
      <c r="NN29" s="0"/>
      <c r="NO29" s="0"/>
      <c r="NP29" s="0"/>
      <c r="NQ29" s="0"/>
      <c r="NR29" s="0"/>
      <c r="NS29" s="0"/>
      <c r="NT29" s="0"/>
      <c r="NU29" s="0"/>
      <c r="NV29" s="0"/>
      <c r="NW29" s="0"/>
      <c r="NX29" s="0"/>
      <c r="NY29" s="0"/>
      <c r="NZ29" s="0"/>
      <c r="OA29" s="0"/>
      <c r="OB29" s="0"/>
      <c r="OC29" s="0"/>
      <c r="OD29" s="0"/>
      <c r="OE29" s="0"/>
      <c r="OF29" s="0"/>
      <c r="OG29" s="0"/>
      <c r="OH29" s="0"/>
      <c r="OI29" s="0"/>
      <c r="OJ29" s="0"/>
      <c r="OK29" s="0"/>
      <c r="OL29" s="0"/>
      <c r="OM29" s="0"/>
      <c r="ON29" s="0"/>
      <c r="OO29" s="0"/>
      <c r="OP29" s="0"/>
      <c r="OQ29" s="0"/>
      <c r="OR29" s="0"/>
      <c r="OS29" s="0"/>
      <c r="OT29" s="0"/>
      <c r="OU29" s="0"/>
      <c r="OV29" s="0"/>
      <c r="OW29" s="0"/>
      <c r="OX29" s="0"/>
      <c r="OY29" s="0"/>
      <c r="OZ29" s="0"/>
      <c r="PA29" s="0"/>
      <c r="PB29" s="0"/>
      <c r="PC29" s="0"/>
      <c r="PD29" s="0"/>
      <c r="PE29" s="0"/>
      <c r="PF29" s="0"/>
      <c r="PG29" s="0"/>
      <c r="PH29" s="0"/>
      <c r="PI29" s="0"/>
      <c r="PJ29" s="0"/>
      <c r="PK29" s="0"/>
      <c r="PL29" s="0"/>
      <c r="PM29" s="0"/>
      <c r="PN29" s="0"/>
      <c r="PO29" s="0"/>
      <c r="PP29" s="0"/>
      <c r="PQ29" s="0"/>
      <c r="PR29" s="0"/>
      <c r="PS29" s="0"/>
      <c r="PT29" s="0"/>
      <c r="PU29" s="0"/>
      <c r="PV29" s="0"/>
      <c r="PW29" s="0"/>
      <c r="PX29" s="0"/>
      <c r="PY29" s="0"/>
      <c r="PZ29" s="0"/>
      <c r="QA29" s="0"/>
      <c r="QB29" s="0"/>
      <c r="QC29" s="0"/>
      <c r="QD29" s="0"/>
      <c r="QE29" s="0"/>
      <c r="QF29" s="0"/>
      <c r="QG29" s="0"/>
      <c r="QH29" s="0"/>
      <c r="QI29" s="0"/>
      <c r="QJ29" s="0"/>
      <c r="QK29" s="0"/>
      <c r="QL29" s="0"/>
      <c r="QM29" s="0"/>
      <c r="QN29" s="0"/>
      <c r="QO29" s="0"/>
      <c r="QP29" s="0"/>
      <c r="QQ29" s="0"/>
      <c r="QR29" s="0"/>
      <c r="QS29" s="0"/>
      <c r="QT29" s="0"/>
      <c r="QU29" s="0"/>
      <c r="QV29" s="0"/>
      <c r="QW29" s="0"/>
      <c r="QX29" s="0"/>
      <c r="QY29" s="0"/>
      <c r="QZ29" s="0"/>
      <c r="RA29" s="0"/>
      <c r="RB29" s="0"/>
      <c r="RC29" s="0"/>
      <c r="RD29" s="0"/>
      <c r="RE29" s="0"/>
      <c r="RF29" s="0"/>
      <c r="RG29" s="0"/>
      <c r="RH29" s="0"/>
      <c r="RI29" s="0"/>
      <c r="RJ29" s="0"/>
      <c r="RK29" s="0"/>
      <c r="RL29" s="0"/>
      <c r="RM29" s="0"/>
      <c r="RN29" s="0"/>
      <c r="RO29" s="0"/>
      <c r="RP29" s="0"/>
      <c r="RQ29" s="0"/>
      <c r="RR29" s="0"/>
      <c r="RS29" s="0"/>
      <c r="RT29" s="0"/>
      <c r="RU29" s="0"/>
      <c r="RV29" s="0"/>
      <c r="RW29" s="0"/>
      <c r="RX29" s="0"/>
      <c r="RY29" s="0"/>
      <c r="RZ29" s="0"/>
      <c r="SA29" s="0"/>
      <c r="SB29" s="0"/>
      <c r="SC29" s="0"/>
      <c r="SD29" s="0"/>
      <c r="SE29" s="0"/>
      <c r="SF29" s="0"/>
      <c r="SG29" s="0"/>
      <c r="SH29" s="0"/>
      <c r="SI29" s="0"/>
      <c r="SJ29" s="0"/>
      <c r="SK29" s="0"/>
      <c r="SL29" s="0"/>
      <c r="SM29" s="0"/>
      <c r="SN29" s="0"/>
      <c r="SO29" s="0"/>
      <c r="SP29" s="0"/>
      <c r="SQ29" s="0"/>
      <c r="SR29" s="0"/>
      <c r="SS29" s="0"/>
      <c r="ST29" s="0"/>
      <c r="SU29" s="0"/>
      <c r="SV29" s="0"/>
      <c r="SW29" s="0"/>
      <c r="SX29" s="0"/>
      <c r="SY29" s="0"/>
      <c r="SZ29" s="0"/>
      <c r="TA29" s="0"/>
      <c r="TB29" s="0"/>
      <c r="TC29" s="0"/>
      <c r="TD29" s="0"/>
      <c r="TE29" s="0"/>
      <c r="TF29" s="0"/>
      <c r="TG29" s="0"/>
      <c r="TH29" s="0"/>
      <c r="TI29" s="0"/>
      <c r="TJ29" s="0"/>
      <c r="TK29" s="0"/>
      <c r="TL29" s="0"/>
      <c r="TM29" s="0"/>
      <c r="TN29" s="0"/>
      <c r="TO29" s="0"/>
      <c r="TP29" s="0"/>
      <c r="TQ29" s="0"/>
      <c r="TR29" s="0"/>
      <c r="TS29" s="0"/>
      <c r="TT29" s="0"/>
      <c r="TU29" s="0"/>
      <c r="TV29" s="0"/>
      <c r="TW29" s="0"/>
      <c r="TX29" s="0"/>
      <c r="TY29" s="0"/>
      <c r="TZ29" s="0"/>
      <c r="UA29" s="0"/>
      <c r="UB29" s="0"/>
      <c r="UC29" s="0"/>
      <c r="UD29" s="0"/>
      <c r="UE29" s="0"/>
      <c r="UF29" s="0"/>
      <c r="UG29" s="0"/>
      <c r="UH29" s="0"/>
      <c r="UI29" s="0"/>
      <c r="UJ29" s="0"/>
      <c r="UK29" s="0"/>
      <c r="UL29" s="0"/>
      <c r="UM29" s="0"/>
      <c r="UN29" s="0"/>
      <c r="UO29" s="0"/>
      <c r="UP29" s="0"/>
      <c r="UQ29" s="0"/>
      <c r="UR29" s="0"/>
      <c r="US29" s="0"/>
      <c r="UT29" s="0"/>
      <c r="UU29" s="0"/>
      <c r="UV29" s="0"/>
      <c r="UW29" s="0"/>
      <c r="UX29" s="0"/>
      <c r="UY29" s="0"/>
      <c r="UZ29" s="0"/>
      <c r="VA29" s="0"/>
      <c r="VB29" s="0"/>
      <c r="VC29" s="0"/>
      <c r="VD29" s="0"/>
      <c r="VE29" s="0"/>
      <c r="VF29" s="0"/>
      <c r="VG29" s="0"/>
      <c r="VH29" s="0"/>
      <c r="VI29" s="0"/>
      <c r="VJ29" s="0"/>
      <c r="VK29" s="0"/>
      <c r="VL29" s="0"/>
      <c r="VM29" s="0"/>
      <c r="VN29" s="0"/>
      <c r="VO29" s="0"/>
      <c r="VP29" s="0"/>
      <c r="VQ29" s="0"/>
      <c r="VR29" s="0"/>
      <c r="VS29" s="0"/>
      <c r="VT29" s="0"/>
      <c r="VU29" s="0"/>
      <c r="VV29" s="0"/>
      <c r="VW29" s="0"/>
      <c r="VX29" s="0"/>
      <c r="VY29" s="0"/>
      <c r="VZ29" s="0"/>
      <c r="WA29" s="0"/>
      <c r="WB29" s="0"/>
      <c r="WC29" s="0"/>
      <c r="WD29" s="0"/>
      <c r="WE29" s="0"/>
      <c r="WF29" s="0"/>
      <c r="WG29" s="0"/>
      <c r="WH29" s="0"/>
      <c r="WI29" s="0"/>
      <c r="WJ29" s="0"/>
      <c r="WK29" s="0"/>
      <c r="WL29" s="0"/>
      <c r="WM29" s="0"/>
      <c r="WN29" s="0"/>
      <c r="WO29" s="0"/>
      <c r="WP29" s="0"/>
      <c r="WQ29" s="0"/>
      <c r="WR29" s="0"/>
      <c r="WS29" s="0"/>
      <c r="WT29" s="0"/>
      <c r="WU29" s="0"/>
      <c r="WV29" s="0"/>
      <c r="WW29" s="0"/>
      <c r="WX29" s="0"/>
      <c r="WY29" s="0"/>
      <c r="WZ29" s="0"/>
      <c r="XA29" s="0"/>
      <c r="XB29" s="0"/>
      <c r="XC29" s="0"/>
      <c r="XD29" s="0"/>
      <c r="XE29" s="0"/>
      <c r="XF29" s="0"/>
      <c r="XG29" s="0"/>
      <c r="XH29" s="0"/>
      <c r="XI29" s="0"/>
      <c r="XJ29" s="0"/>
      <c r="XK29" s="0"/>
      <c r="XL29" s="0"/>
      <c r="XM29" s="0"/>
      <c r="XN29" s="0"/>
      <c r="XO29" s="0"/>
      <c r="XP29" s="0"/>
      <c r="XQ29" s="0"/>
      <c r="XR29" s="0"/>
      <c r="XS29" s="0"/>
      <c r="XT29" s="0"/>
      <c r="XU29" s="0"/>
      <c r="XV29" s="0"/>
      <c r="XW29" s="0"/>
      <c r="XX29" s="0"/>
      <c r="XY29" s="0"/>
      <c r="XZ29" s="0"/>
      <c r="YA29" s="0"/>
      <c r="YB29" s="0"/>
      <c r="YC29" s="0"/>
      <c r="YD29" s="0"/>
      <c r="YE29" s="0"/>
      <c r="YF29" s="0"/>
      <c r="YG29" s="0"/>
      <c r="YH29" s="0"/>
      <c r="YI29" s="0"/>
      <c r="YJ29" s="0"/>
      <c r="YK29" s="0"/>
      <c r="YL29" s="0"/>
      <c r="YM29" s="0"/>
      <c r="YN29" s="0"/>
      <c r="YO29" s="0"/>
      <c r="YP29" s="0"/>
      <c r="YQ29" s="0"/>
      <c r="YR29" s="0"/>
      <c r="YS29" s="0"/>
      <c r="YT29" s="0"/>
      <c r="YU29" s="0"/>
      <c r="YV29" s="0"/>
      <c r="YW29" s="0"/>
      <c r="YX29" s="0"/>
      <c r="YY29" s="0"/>
      <c r="YZ29" s="0"/>
      <c r="ZA29" s="0"/>
      <c r="ZB29" s="0"/>
      <c r="ZC29" s="0"/>
      <c r="ZD29" s="0"/>
      <c r="ZE29" s="0"/>
      <c r="ZF29" s="0"/>
      <c r="ZG29" s="0"/>
      <c r="ZH29" s="0"/>
      <c r="ZI29" s="0"/>
      <c r="ZJ29" s="0"/>
      <c r="ZK29" s="0"/>
      <c r="ZL29" s="0"/>
      <c r="ZM29" s="0"/>
      <c r="ZN29" s="0"/>
      <c r="ZO29" s="0"/>
      <c r="ZP29" s="0"/>
      <c r="ZQ29" s="0"/>
      <c r="ZR29" s="0"/>
      <c r="ZS29" s="0"/>
      <c r="ZT29" s="0"/>
      <c r="ZU29" s="0"/>
      <c r="ZV29" s="0"/>
      <c r="ZW29" s="0"/>
      <c r="ZX29" s="0"/>
      <c r="ZY29" s="0"/>
      <c r="ZZ29" s="0"/>
      <c r="AAA29" s="0"/>
      <c r="AAB29" s="0"/>
      <c r="AAC29" s="0"/>
      <c r="AAD29" s="0"/>
      <c r="AAE29" s="0"/>
      <c r="AAF29" s="0"/>
      <c r="AAG29" s="0"/>
      <c r="AAH29" s="0"/>
      <c r="AAI29" s="0"/>
      <c r="AAJ29" s="0"/>
      <c r="AAK29" s="0"/>
      <c r="AAL29" s="0"/>
      <c r="AAM29" s="0"/>
      <c r="AAN29" s="0"/>
      <c r="AAO29" s="0"/>
      <c r="AAP29" s="0"/>
      <c r="AAQ29" s="0"/>
      <c r="AAR29" s="0"/>
      <c r="AAS29" s="0"/>
      <c r="AAT29" s="0"/>
      <c r="AAU29" s="0"/>
      <c r="AAV29" s="0"/>
      <c r="AAW29" s="0"/>
      <c r="AAX29" s="0"/>
      <c r="AAY29" s="0"/>
      <c r="AAZ29" s="0"/>
      <c r="ABA29" s="0"/>
      <c r="ABB29" s="0"/>
      <c r="ABC29" s="0"/>
      <c r="ABD29" s="0"/>
      <c r="ABE29" s="0"/>
      <c r="ABF29" s="0"/>
      <c r="ABG29" s="0"/>
      <c r="ABH29" s="0"/>
      <c r="ABI29" s="0"/>
      <c r="ABJ29" s="0"/>
      <c r="ABK29" s="0"/>
      <c r="ABL29" s="0"/>
      <c r="ABM29" s="0"/>
      <c r="ABN29" s="0"/>
      <c r="ABO29" s="0"/>
      <c r="ABP29" s="0"/>
      <c r="ABQ29" s="0"/>
      <c r="ABR29" s="0"/>
      <c r="ABS29" s="0"/>
      <c r="ABT29" s="0"/>
      <c r="ABU29" s="0"/>
      <c r="ABV29" s="0"/>
      <c r="ABW29" s="0"/>
      <c r="ABX29" s="0"/>
      <c r="ABY29" s="0"/>
      <c r="ABZ29" s="0"/>
      <c r="ACA29" s="0"/>
      <c r="ACB29" s="0"/>
      <c r="ACC29" s="0"/>
      <c r="ACD29" s="0"/>
      <c r="ACE29" s="0"/>
      <c r="ACF29" s="0"/>
      <c r="ACG29" s="0"/>
      <c r="ACH29" s="0"/>
      <c r="ACI29" s="0"/>
      <c r="ACJ29" s="0"/>
      <c r="ACK29" s="0"/>
      <c r="ACL29" s="0"/>
      <c r="ACM29" s="0"/>
      <c r="ACN29" s="0"/>
      <c r="ACO29" s="0"/>
      <c r="ACP29" s="0"/>
      <c r="ACQ29" s="0"/>
      <c r="ACR29" s="0"/>
      <c r="ACS29" s="0"/>
      <c r="ACT29" s="0"/>
      <c r="ACU29" s="0"/>
      <c r="ACV29" s="0"/>
      <c r="ACW29" s="0"/>
      <c r="ACX29" s="0"/>
      <c r="ACY29" s="0"/>
      <c r="ACZ29" s="0"/>
      <c r="ADA29" s="0"/>
      <c r="ADB29" s="0"/>
      <c r="ADC29" s="0"/>
      <c r="ADD29" s="0"/>
      <c r="ADE29" s="0"/>
      <c r="ADF29" s="0"/>
      <c r="ADG29" s="0"/>
      <c r="ADH29" s="0"/>
      <c r="ADI29" s="0"/>
      <c r="ADJ29" s="0"/>
      <c r="ADK29" s="0"/>
      <c r="ADL29" s="0"/>
      <c r="ADM29" s="0"/>
      <c r="ADN29" s="0"/>
      <c r="ADO29" s="0"/>
      <c r="ADP29" s="0"/>
      <c r="ADQ29" s="0"/>
      <c r="ADR29" s="0"/>
      <c r="ADS29" s="0"/>
      <c r="ADT29" s="0"/>
      <c r="ADU29" s="0"/>
      <c r="ADV29" s="0"/>
      <c r="ADW29" s="0"/>
      <c r="ADX29" s="0"/>
      <c r="ADY29" s="0"/>
      <c r="ADZ29" s="0"/>
      <c r="AEA29" s="0"/>
      <c r="AEB29" s="0"/>
      <c r="AEC29" s="0"/>
      <c r="AED29" s="0"/>
      <c r="AEE29" s="0"/>
      <c r="AEF29" s="0"/>
      <c r="AEG29" s="0"/>
      <c r="AEH29" s="0"/>
      <c r="AEI29" s="0"/>
      <c r="AEJ29" s="0"/>
      <c r="AEK29" s="0"/>
      <c r="AEL29" s="0"/>
      <c r="AEM29" s="0"/>
      <c r="AEN29" s="0"/>
      <c r="AEO29" s="0"/>
      <c r="AEP29" s="0"/>
      <c r="AEQ29" s="0"/>
      <c r="AER29" s="0"/>
      <c r="AES29" s="0"/>
      <c r="AET29" s="0"/>
      <c r="AEU29" s="0"/>
      <c r="AEV29" s="0"/>
      <c r="AEW29" s="0"/>
      <c r="AEX29" s="0"/>
      <c r="AEY29" s="0"/>
      <c r="AEZ29" s="0"/>
      <c r="AFA29" s="0"/>
      <c r="AFB29" s="0"/>
      <c r="AFC29" s="0"/>
      <c r="AFD29" s="0"/>
      <c r="AFE29" s="0"/>
      <c r="AFF29" s="0"/>
      <c r="AFG29" s="0"/>
      <c r="AFH29" s="0"/>
      <c r="AFI29" s="0"/>
      <c r="AFJ29" s="0"/>
      <c r="AFK29" s="0"/>
      <c r="AFL29" s="0"/>
      <c r="AFM29" s="0"/>
      <c r="AFN29" s="0"/>
      <c r="AFO29" s="0"/>
      <c r="AFP29" s="0"/>
      <c r="AFQ29" s="0"/>
      <c r="AFR29" s="0"/>
      <c r="AFS29" s="0"/>
      <c r="AFT29" s="0"/>
      <c r="AFU29" s="0"/>
      <c r="AFV29" s="0"/>
      <c r="AFW29" s="0"/>
      <c r="AFX29" s="0"/>
      <c r="AFY29" s="0"/>
      <c r="AFZ29" s="0"/>
      <c r="AGA29" s="0"/>
      <c r="AGB29" s="0"/>
      <c r="AGC29" s="0"/>
      <c r="AGD29" s="0"/>
      <c r="AGE29" s="0"/>
      <c r="AGF29" s="0"/>
      <c r="AGG29" s="0"/>
      <c r="AGH29" s="0"/>
      <c r="AGI29" s="0"/>
      <c r="AGJ29" s="0"/>
      <c r="AGK29" s="0"/>
      <c r="AGL29" s="0"/>
      <c r="AGM29" s="0"/>
      <c r="AGN29" s="0"/>
      <c r="AGO29" s="0"/>
      <c r="AGP29" s="0"/>
      <c r="AGQ29" s="0"/>
      <c r="AGR29" s="0"/>
      <c r="AGS29" s="0"/>
      <c r="AGT29" s="0"/>
      <c r="AGU29" s="0"/>
      <c r="AGV29" s="0"/>
      <c r="AGW29" s="0"/>
      <c r="AGX29" s="0"/>
      <c r="AGY29" s="0"/>
      <c r="AGZ29" s="0"/>
      <c r="AHA29" s="0"/>
      <c r="AHB29" s="0"/>
      <c r="AHC29" s="0"/>
      <c r="AHD29" s="0"/>
      <c r="AHE29" s="0"/>
      <c r="AHF29" s="0"/>
      <c r="AHG29" s="0"/>
      <c r="AHH29" s="0"/>
      <c r="AHI29" s="0"/>
      <c r="AHJ29" s="0"/>
      <c r="AHK29" s="0"/>
      <c r="AHL29" s="0"/>
      <c r="AHM29" s="0"/>
      <c r="AHN29" s="0"/>
      <c r="AHO29" s="0"/>
      <c r="AHP29" s="0"/>
      <c r="AHQ29" s="0"/>
      <c r="AHR29" s="0"/>
      <c r="AHS29" s="0"/>
      <c r="AHT29" s="0"/>
      <c r="AHU29" s="0"/>
      <c r="AHV29" s="0"/>
      <c r="AHW29" s="0"/>
      <c r="AHX29" s="0"/>
      <c r="AHY29" s="0"/>
      <c r="AHZ29" s="0"/>
      <c r="AIA29" s="0"/>
      <c r="AIB29" s="0"/>
      <c r="AIC29" s="0"/>
      <c r="AID29" s="0"/>
      <c r="AIE29" s="0"/>
      <c r="AIF29" s="0"/>
      <c r="AIG29" s="0"/>
      <c r="AIH29" s="0"/>
      <c r="AII29" s="0"/>
      <c r="AIJ29" s="0"/>
      <c r="AIK29" s="0"/>
      <c r="AIL29" s="0"/>
      <c r="AIM29" s="0"/>
      <c r="AIN29" s="0"/>
      <c r="AIO29" s="0"/>
      <c r="AIP29" s="0"/>
      <c r="AIQ29" s="0"/>
      <c r="AIR29" s="0"/>
      <c r="AIS29" s="0"/>
      <c r="AIT29" s="0"/>
      <c r="AIU29" s="0"/>
      <c r="AIV29" s="0"/>
      <c r="AIW29" s="0"/>
      <c r="AIX29" s="0"/>
      <c r="AIY29" s="0"/>
      <c r="AIZ29" s="0"/>
      <c r="AJA29" s="0"/>
      <c r="AJB29" s="0"/>
      <c r="AJC29" s="0"/>
      <c r="AJD29" s="0"/>
      <c r="AJE29" s="0"/>
      <c r="AJF29" s="0"/>
      <c r="AJG29" s="0"/>
      <c r="AJH29" s="0"/>
      <c r="AJI29" s="0"/>
      <c r="AJJ29" s="0"/>
      <c r="AJK29" s="0"/>
      <c r="AJL29" s="0"/>
      <c r="AJM29" s="0"/>
      <c r="AJN29" s="0"/>
      <c r="AJO29" s="0"/>
      <c r="AJP29" s="0"/>
      <c r="AJQ29" s="0"/>
      <c r="AJR29" s="0"/>
      <c r="AJS29" s="0"/>
      <c r="AJT29" s="0"/>
      <c r="AJU29" s="0"/>
      <c r="AJV29" s="0"/>
      <c r="AJW29" s="0"/>
      <c r="AJX29" s="0"/>
      <c r="AJY29" s="0"/>
      <c r="AJZ29" s="0"/>
      <c r="AKA29" s="0"/>
      <c r="AKB29" s="0"/>
      <c r="AKC29" s="0"/>
      <c r="AKD29" s="0"/>
      <c r="AKE29" s="0"/>
      <c r="AKF29" s="0"/>
      <c r="AKG29" s="0"/>
      <c r="AKH29" s="0"/>
      <c r="AKI29" s="0"/>
      <c r="AKJ29" s="0"/>
      <c r="AKK29" s="0"/>
      <c r="AKL29" s="0"/>
      <c r="AKM29" s="0"/>
      <c r="AKN29" s="0"/>
      <c r="AKO29" s="0"/>
      <c r="AKP29" s="0"/>
      <c r="AKQ29" s="0"/>
      <c r="AKR29" s="0"/>
      <c r="AKS29" s="0"/>
      <c r="AKT29" s="0"/>
      <c r="AKU29" s="0"/>
      <c r="AKV29" s="0"/>
      <c r="AKW29" s="0"/>
      <c r="AKX29" s="0"/>
      <c r="AKY29" s="0"/>
      <c r="AKZ29" s="0"/>
      <c r="ALA29" s="0"/>
      <c r="ALB29" s="0"/>
      <c r="ALC29" s="0"/>
      <c r="ALD29" s="0"/>
      <c r="ALE29" s="0"/>
      <c r="ALF29" s="0"/>
      <c r="ALG29" s="0"/>
      <c r="ALH29" s="0"/>
      <c r="ALI29" s="0"/>
      <c r="ALJ29" s="0"/>
      <c r="ALK29" s="0"/>
      <c r="ALL29" s="0"/>
      <c r="ALM29" s="0"/>
      <c r="ALN29" s="0"/>
      <c r="ALO29" s="0"/>
      <c r="ALP29" s="0"/>
      <c r="ALQ29" s="0"/>
      <c r="ALR29" s="0"/>
      <c r="ALS29" s="0"/>
      <c r="ALT29" s="0"/>
      <c r="ALU29" s="0"/>
      <c r="ALV29" s="0"/>
      <c r="ALW29" s="0"/>
      <c r="ALX29" s="0"/>
      <c r="ALY29" s="0"/>
      <c r="ALZ29" s="0"/>
      <c r="AMA29" s="0"/>
      <c r="AMB29" s="0"/>
      <c r="AMC29" s="0"/>
      <c r="AMD29" s="0"/>
      <c r="AME29" s="0"/>
      <c r="AMF29" s="0"/>
      <c r="AMG29" s="0"/>
      <c r="AMH29" s="0"/>
      <c r="AMI29" s="0"/>
      <c r="AMJ29" s="0"/>
    </row>
    <row r="30" customFormat="false" ht="13.8" hidden="false" customHeight="false" outlineLevel="0" collapsed="false">
      <c r="A30" s="35" t="s">
        <v>88</v>
      </c>
      <c r="B30" s="36"/>
      <c r="C30" s="37" t="n">
        <f aca="false">C5*0.6*0.05</f>
        <v>0.02622</v>
      </c>
      <c r="D30" s="38" t="n">
        <v>84</v>
      </c>
      <c r="E30" s="39" t="n">
        <f aca="false">B30*C30*D30</f>
        <v>0</v>
      </c>
      <c r="F30" s="40" t="s">
        <v>89</v>
      </c>
      <c r="G30" s="41"/>
      <c r="H30" s="41"/>
      <c r="I30" s="41"/>
      <c r="J30" s="41"/>
      <c r="K30" s="41"/>
      <c r="L30" s="41"/>
      <c r="M30" s="41"/>
      <c r="N30" s="41"/>
      <c r="O30" s="0"/>
      <c r="P30" s="0"/>
      <c r="Q30" s="0"/>
      <c r="R30" s="0"/>
      <c r="S30" s="0"/>
      <c r="T30" s="0"/>
      <c r="U30" s="0"/>
      <c r="V30" s="0"/>
      <c r="W30" s="0"/>
      <c r="X30" s="0"/>
      <c r="Y30" s="0"/>
      <c r="Z30" s="0"/>
      <c r="AA30" s="0"/>
      <c r="AB30" s="0"/>
      <c r="AC30" s="0"/>
      <c r="AD30" s="0"/>
      <c r="AE30" s="0"/>
      <c r="AF30" s="0"/>
      <c r="AG30" s="0"/>
      <c r="AH30" s="0"/>
      <c r="AI30" s="0"/>
      <c r="AJ30" s="0"/>
      <c r="AK30" s="0"/>
      <c r="AL30" s="0"/>
      <c r="AM30" s="0"/>
      <c r="AN30" s="0"/>
      <c r="AO30" s="0"/>
      <c r="AP30" s="0"/>
      <c r="AQ30" s="0"/>
      <c r="AR30" s="0"/>
      <c r="AS30" s="0"/>
      <c r="AT30" s="0"/>
      <c r="AU30" s="0"/>
      <c r="AV30" s="0"/>
      <c r="AW30" s="0"/>
      <c r="AX30" s="0"/>
      <c r="AY30" s="0"/>
      <c r="AZ30" s="0"/>
      <c r="BA30" s="0"/>
      <c r="BB30" s="0"/>
      <c r="BC30" s="0"/>
      <c r="BD30" s="0"/>
      <c r="BE30" s="0"/>
      <c r="BF30" s="0"/>
      <c r="BG30" s="0"/>
      <c r="BH30" s="0"/>
      <c r="BI30" s="0"/>
      <c r="BJ30" s="0"/>
      <c r="BK30" s="0"/>
      <c r="BL30" s="0"/>
      <c r="BM30" s="0"/>
      <c r="BN30" s="0"/>
      <c r="BO30" s="0"/>
      <c r="BP30" s="0"/>
      <c r="BQ30" s="0"/>
      <c r="BR30" s="0"/>
      <c r="BS30" s="0"/>
      <c r="BT30" s="0"/>
      <c r="BU30" s="0"/>
      <c r="BV30" s="0"/>
      <c r="BW30" s="0"/>
      <c r="BX30" s="0"/>
      <c r="BY30" s="0"/>
      <c r="BZ30" s="0"/>
      <c r="CA30" s="0"/>
      <c r="CB30" s="0"/>
      <c r="CC30" s="0"/>
      <c r="CD30" s="0"/>
      <c r="CE30" s="0"/>
      <c r="CF30" s="0"/>
      <c r="CG30" s="0"/>
      <c r="CH30" s="0"/>
      <c r="CI30" s="0"/>
      <c r="CJ30" s="0"/>
      <c r="CK30" s="0"/>
      <c r="CL30" s="0"/>
      <c r="CM30" s="0"/>
      <c r="CN30" s="0"/>
      <c r="CO30" s="0"/>
      <c r="CP30" s="0"/>
      <c r="CQ30" s="0"/>
      <c r="CR30" s="0"/>
      <c r="CS30" s="0"/>
      <c r="CT30" s="0"/>
      <c r="CU30" s="0"/>
      <c r="CV30" s="0"/>
      <c r="CW30" s="0"/>
      <c r="CX30" s="0"/>
      <c r="CY30" s="0"/>
      <c r="CZ30" s="0"/>
      <c r="DA30" s="0"/>
      <c r="DB30" s="0"/>
      <c r="DC30" s="0"/>
      <c r="DD30" s="0"/>
      <c r="DE30" s="0"/>
      <c r="DF30" s="0"/>
      <c r="DG30" s="0"/>
      <c r="DH30" s="0"/>
      <c r="DI30" s="0"/>
      <c r="DJ30" s="0"/>
      <c r="DK30" s="0"/>
      <c r="DL30" s="0"/>
      <c r="DM30" s="0"/>
      <c r="DN30" s="0"/>
      <c r="DO30" s="0"/>
      <c r="DP30" s="0"/>
      <c r="DQ30" s="0"/>
      <c r="DR30" s="0"/>
      <c r="DS30" s="0"/>
      <c r="DT30" s="0"/>
      <c r="DU30" s="0"/>
      <c r="DV30" s="0"/>
      <c r="DW30" s="0"/>
      <c r="DX30" s="0"/>
      <c r="DY30" s="0"/>
      <c r="DZ30" s="0"/>
      <c r="EA30" s="0"/>
      <c r="EB30" s="0"/>
      <c r="EC30" s="0"/>
      <c r="ED30" s="0"/>
      <c r="EE30" s="0"/>
      <c r="EF30" s="0"/>
      <c r="EG30" s="0"/>
      <c r="EH30" s="0"/>
      <c r="EI30" s="0"/>
      <c r="EJ30" s="0"/>
      <c r="EK30" s="0"/>
      <c r="EL30" s="0"/>
      <c r="EM30" s="0"/>
      <c r="EN30" s="0"/>
      <c r="EO30" s="0"/>
      <c r="EP30" s="0"/>
      <c r="EQ30" s="0"/>
      <c r="ER30" s="0"/>
      <c r="ES30" s="0"/>
      <c r="ET30" s="0"/>
      <c r="EU30" s="0"/>
      <c r="EV30" s="0"/>
      <c r="EW30" s="0"/>
      <c r="EX30" s="0"/>
      <c r="EY30" s="0"/>
      <c r="EZ30" s="0"/>
      <c r="FA30" s="0"/>
      <c r="FB30" s="0"/>
      <c r="FC30" s="0"/>
      <c r="FD30" s="0"/>
      <c r="FE30" s="0"/>
      <c r="FF30" s="0"/>
      <c r="FG30" s="0"/>
      <c r="FH30" s="0"/>
      <c r="FI30" s="0"/>
      <c r="FJ30" s="0"/>
      <c r="FK30" s="0"/>
      <c r="FL30" s="0"/>
      <c r="FM30" s="0"/>
      <c r="FN30" s="0"/>
      <c r="FO30" s="0"/>
      <c r="FP30" s="0"/>
      <c r="FQ30" s="0"/>
      <c r="FR30" s="0"/>
      <c r="FS30" s="0"/>
      <c r="FT30" s="0"/>
      <c r="FU30" s="0"/>
      <c r="FV30" s="0"/>
      <c r="FW30" s="0"/>
      <c r="FX30" s="0"/>
      <c r="FY30" s="0"/>
      <c r="FZ30" s="0"/>
      <c r="GA30" s="0"/>
      <c r="GB30" s="0"/>
      <c r="GC30" s="0"/>
      <c r="GD30" s="0"/>
      <c r="GE30" s="0"/>
      <c r="GF30" s="0"/>
      <c r="GG30" s="0"/>
      <c r="GH30" s="0"/>
      <c r="GI30" s="0"/>
      <c r="GJ30" s="0"/>
      <c r="GK30" s="0"/>
      <c r="GL30" s="0"/>
      <c r="GM30" s="0"/>
      <c r="GN30" s="0"/>
      <c r="GO30" s="0"/>
      <c r="GP30" s="0"/>
      <c r="GQ30" s="0"/>
      <c r="GR30" s="0"/>
      <c r="GS30" s="0"/>
      <c r="GT30" s="0"/>
      <c r="GU30" s="0"/>
      <c r="GV30" s="0"/>
      <c r="GW30" s="0"/>
      <c r="GX30" s="0"/>
      <c r="GY30" s="0"/>
      <c r="GZ30" s="0"/>
      <c r="HA30" s="0"/>
      <c r="HB30" s="0"/>
      <c r="HC30" s="0"/>
      <c r="HD30" s="0"/>
      <c r="HE30" s="0"/>
      <c r="HF30" s="0"/>
      <c r="HG30" s="0"/>
      <c r="HH30" s="0"/>
      <c r="HI30" s="0"/>
      <c r="HJ30" s="0"/>
      <c r="HK30" s="0"/>
      <c r="HL30" s="0"/>
      <c r="HM30" s="0"/>
      <c r="HN30" s="0"/>
      <c r="HO30" s="0"/>
      <c r="HP30" s="0"/>
      <c r="HQ30" s="0"/>
      <c r="HR30" s="0"/>
      <c r="HS30" s="0"/>
      <c r="HT30" s="0"/>
      <c r="HU30" s="0"/>
      <c r="HV30" s="0"/>
      <c r="HW30" s="0"/>
      <c r="HX30" s="0"/>
      <c r="HY30" s="0"/>
      <c r="HZ30" s="0"/>
      <c r="IA30" s="0"/>
      <c r="IB30" s="0"/>
      <c r="IC30" s="0"/>
      <c r="ID30" s="0"/>
      <c r="IE30" s="0"/>
      <c r="IF30" s="0"/>
      <c r="IG30" s="0"/>
      <c r="IH30" s="0"/>
      <c r="II30" s="0"/>
      <c r="IJ30" s="0"/>
      <c r="IK30" s="0"/>
      <c r="IL30" s="0"/>
      <c r="IM30" s="0"/>
      <c r="IN30" s="0"/>
      <c r="IO30" s="0"/>
      <c r="IP30" s="0"/>
      <c r="IQ30" s="0"/>
      <c r="IR30" s="0"/>
      <c r="IS30" s="0"/>
      <c r="IT30" s="0"/>
      <c r="IU30" s="0"/>
      <c r="IV30" s="0"/>
      <c r="IW30" s="0"/>
      <c r="IX30" s="0"/>
      <c r="IY30" s="0"/>
      <c r="IZ30" s="0"/>
      <c r="JA30" s="0"/>
      <c r="JB30" s="0"/>
      <c r="JC30" s="0"/>
      <c r="JD30" s="0"/>
      <c r="JE30" s="0"/>
      <c r="JF30" s="0"/>
      <c r="JG30" s="0"/>
      <c r="JH30" s="0"/>
      <c r="JI30" s="0"/>
      <c r="JJ30" s="0"/>
      <c r="JK30" s="0"/>
      <c r="JL30" s="0"/>
      <c r="JM30" s="0"/>
      <c r="JN30" s="0"/>
      <c r="JO30" s="0"/>
      <c r="JP30" s="0"/>
      <c r="JQ30" s="0"/>
      <c r="JR30" s="0"/>
      <c r="JS30" s="0"/>
      <c r="JT30" s="0"/>
      <c r="JU30" s="0"/>
      <c r="JV30" s="0"/>
      <c r="JW30" s="0"/>
      <c r="JX30" s="0"/>
      <c r="JY30" s="0"/>
      <c r="JZ30" s="0"/>
      <c r="KA30" s="0"/>
      <c r="KB30" s="0"/>
      <c r="KC30" s="0"/>
      <c r="KD30" s="0"/>
      <c r="KE30" s="0"/>
      <c r="KF30" s="0"/>
      <c r="KG30" s="0"/>
      <c r="KH30" s="0"/>
      <c r="KI30" s="0"/>
      <c r="KJ30" s="0"/>
      <c r="KK30" s="0"/>
      <c r="KL30" s="0"/>
      <c r="KM30" s="0"/>
      <c r="KN30" s="0"/>
      <c r="KO30" s="0"/>
      <c r="KP30" s="0"/>
      <c r="KQ30" s="0"/>
      <c r="KR30" s="0"/>
      <c r="KS30" s="0"/>
      <c r="KT30" s="0"/>
      <c r="KU30" s="0"/>
      <c r="KV30" s="0"/>
      <c r="KW30" s="0"/>
      <c r="KX30" s="0"/>
      <c r="KY30" s="0"/>
      <c r="KZ30" s="0"/>
      <c r="LA30" s="0"/>
      <c r="LB30" s="0"/>
      <c r="LC30" s="0"/>
      <c r="LD30" s="0"/>
      <c r="LE30" s="0"/>
      <c r="LF30" s="0"/>
      <c r="LG30" s="0"/>
      <c r="LH30" s="0"/>
      <c r="LI30" s="0"/>
      <c r="LJ30" s="0"/>
      <c r="LK30" s="0"/>
      <c r="LL30" s="0"/>
      <c r="LM30" s="0"/>
      <c r="LN30" s="0"/>
      <c r="LO30" s="0"/>
      <c r="LP30" s="0"/>
      <c r="LQ30" s="0"/>
      <c r="LR30" s="0"/>
      <c r="LS30" s="0"/>
      <c r="LT30" s="0"/>
      <c r="LU30" s="0"/>
      <c r="LV30" s="0"/>
      <c r="LW30" s="0"/>
      <c r="LX30" s="0"/>
      <c r="LY30" s="0"/>
      <c r="LZ30" s="0"/>
      <c r="MA30" s="0"/>
      <c r="MB30" s="0"/>
      <c r="MC30" s="0"/>
      <c r="MD30" s="0"/>
      <c r="ME30" s="0"/>
      <c r="MF30" s="0"/>
      <c r="MG30" s="0"/>
      <c r="MH30" s="0"/>
      <c r="MI30" s="0"/>
      <c r="MJ30" s="0"/>
      <c r="MK30" s="0"/>
      <c r="ML30" s="0"/>
      <c r="MM30" s="0"/>
      <c r="MN30" s="0"/>
      <c r="MO30" s="0"/>
      <c r="MP30" s="0"/>
      <c r="MQ30" s="0"/>
      <c r="MR30" s="0"/>
      <c r="MS30" s="0"/>
      <c r="MT30" s="0"/>
      <c r="MU30" s="0"/>
      <c r="MV30" s="0"/>
      <c r="MW30" s="0"/>
      <c r="MX30" s="0"/>
      <c r="MY30" s="0"/>
      <c r="MZ30" s="0"/>
      <c r="NA30" s="0"/>
      <c r="NB30" s="0"/>
      <c r="NC30" s="0"/>
      <c r="ND30" s="0"/>
      <c r="NE30" s="0"/>
      <c r="NF30" s="0"/>
      <c r="NG30" s="0"/>
      <c r="NH30" s="0"/>
      <c r="NI30" s="0"/>
      <c r="NJ30" s="0"/>
      <c r="NK30" s="0"/>
      <c r="NL30" s="0"/>
      <c r="NM30" s="0"/>
      <c r="NN30" s="0"/>
      <c r="NO30" s="0"/>
      <c r="NP30" s="0"/>
      <c r="NQ30" s="0"/>
      <c r="NR30" s="0"/>
      <c r="NS30" s="0"/>
      <c r="NT30" s="0"/>
      <c r="NU30" s="0"/>
      <c r="NV30" s="0"/>
      <c r="NW30" s="0"/>
      <c r="NX30" s="0"/>
      <c r="NY30" s="0"/>
      <c r="NZ30" s="0"/>
      <c r="OA30" s="0"/>
      <c r="OB30" s="0"/>
      <c r="OC30" s="0"/>
      <c r="OD30" s="0"/>
      <c r="OE30" s="0"/>
      <c r="OF30" s="0"/>
      <c r="OG30" s="0"/>
      <c r="OH30" s="0"/>
      <c r="OI30" s="0"/>
      <c r="OJ30" s="0"/>
      <c r="OK30" s="0"/>
      <c r="OL30" s="0"/>
      <c r="OM30" s="0"/>
      <c r="ON30" s="0"/>
      <c r="OO30" s="0"/>
      <c r="OP30" s="0"/>
      <c r="OQ30" s="0"/>
      <c r="OR30" s="0"/>
      <c r="OS30" s="0"/>
      <c r="OT30" s="0"/>
      <c r="OU30" s="0"/>
      <c r="OV30" s="0"/>
      <c r="OW30" s="0"/>
      <c r="OX30" s="0"/>
      <c r="OY30" s="0"/>
      <c r="OZ30" s="0"/>
      <c r="PA30" s="0"/>
      <c r="PB30" s="0"/>
      <c r="PC30" s="0"/>
      <c r="PD30" s="0"/>
      <c r="PE30" s="0"/>
      <c r="PF30" s="0"/>
      <c r="PG30" s="0"/>
      <c r="PH30" s="0"/>
      <c r="PI30" s="0"/>
      <c r="PJ30" s="0"/>
      <c r="PK30" s="0"/>
      <c r="PL30" s="0"/>
      <c r="PM30" s="0"/>
      <c r="PN30" s="0"/>
      <c r="PO30" s="0"/>
      <c r="PP30" s="0"/>
      <c r="PQ30" s="0"/>
      <c r="PR30" s="0"/>
      <c r="PS30" s="0"/>
      <c r="PT30" s="0"/>
      <c r="PU30" s="0"/>
      <c r="PV30" s="0"/>
      <c r="PW30" s="0"/>
      <c r="PX30" s="0"/>
      <c r="PY30" s="0"/>
      <c r="PZ30" s="0"/>
      <c r="QA30" s="0"/>
      <c r="QB30" s="0"/>
      <c r="QC30" s="0"/>
      <c r="QD30" s="0"/>
      <c r="QE30" s="0"/>
      <c r="QF30" s="0"/>
      <c r="QG30" s="0"/>
      <c r="QH30" s="0"/>
      <c r="QI30" s="0"/>
      <c r="QJ30" s="0"/>
      <c r="QK30" s="0"/>
      <c r="QL30" s="0"/>
      <c r="QM30" s="0"/>
      <c r="QN30" s="0"/>
      <c r="QO30" s="0"/>
      <c r="QP30" s="0"/>
      <c r="QQ30" s="0"/>
      <c r="QR30" s="0"/>
      <c r="QS30" s="0"/>
      <c r="QT30" s="0"/>
      <c r="QU30" s="0"/>
      <c r="QV30" s="0"/>
      <c r="QW30" s="0"/>
      <c r="QX30" s="0"/>
      <c r="QY30" s="0"/>
      <c r="QZ30" s="0"/>
      <c r="RA30" s="0"/>
      <c r="RB30" s="0"/>
      <c r="RC30" s="0"/>
      <c r="RD30" s="0"/>
      <c r="RE30" s="0"/>
      <c r="RF30" s="0"/>
      <c r="RG30" s="0"/>
      <c r="RH30" s="0"/>
      <c r="RI30" s="0"/>
      <c r="RJ30" s="0"/>
      <c r="RK30" s="0"/>
      <c r="RL30" s="0"/>
      <c r="RM30" s="0"/>
      <c r="RN30" s="0"/>
      <c r="RO30" s="0"/>
      <c r="RP30" s="0"/>
      <c r="RQ30" s="0"/>
      <c r="RR30" s="0"/>
      <c r="RS30" s="0"/>
      <c r="RT30" s="0"/>
      <c r="RU30" s="0"/>
      <c r="RV30" s="0"/>
      <c r="RW30" s="0"/>
      <c r="RX30" s="0"/>
      <c r="RY30" s="0"/>
      <c r="RZ30" s="0"/>
      <c r="SA30" s="0"/>
      <c r="SB30" s="0"/>
      <c r="SC30" s="0"/>
      <c r="SD30" s="0"/>
      <c r="SE30" s="0"/>
      <c r="SF30" s="0"/>
      <c r="SG30" s="0"/>
      <c r="SH30" s="0"/>
      <c r="SI30" s="0"/>
      <c r="SJ30" s="0"/>
      <c r="SK30" s="0"/>
      <c r="SL30" s="0"/>
      <c r="SM30" s="0"/>
      <c r="SN30" s="0"/>
      <c r="SO30" s="0"/>
      <c r="SP30" s="0"/>
      <c r="SQ30" s="0"/>
      <c r="SR30" s="0"/>
      <c r="SS30" s="0"/>
      <c r="ST30" s="0"/>
      <c r="SU30" s="0"/>
      <c r="SV30" s="0"/>
      <c r="SW30" s="0"/>
      <c r="SX30" s="0"/>
      <c r="SY30" s="0"/>
      <c r="SZ30" s="0"/>
      <c r="TA30" s="0"/>
      <c r="TB30" s="0"/>
      <c r="TC30" s="0"/>
      <c r="TD30" s="0"/>
      <c r="TE30" s="0"/>
      <c r="TF30" s="0"/>
      <c r="TG30" s="0"/>
      <c r="TH30" s="0"/>
      <c r="TI30" s="0"/>
      <c r="TJ30" s="0"/>
      <c r="TK30" s="0"/>
      <c r="TL30" s="0"/>
      <c r="TM30" s="0"/>
      <c r="TN30" s="0"/>
      <c r="TO30" s="0"/>
      <c r="TP30" s="0"/>
      <c r="TQ30" s="0"/>
      <c r="TR30" s="0"/>
      <c r="TS30" s="0"/>
      <c r="TT30" s="0"/>
      <c r="TU30" s="0"/>
      <c r="TV30" s="0"/>
      <c r="TW30" s="0"/>
      <c r="TX30" s="0"/>
      <c r="TY30" s="0"/>
      <c r="TZ30" s="0"/>
      <c r="UA30" s="0"/>
      <c r="UB30" s="0"/>
      <c r="UC30" s="0"/>
      <c r="UD30" s="0"/>
      <c r="UE30" s="0"/>
      <c r="UF30" s="0"/>
      <c r="UG30" s="0"/>
      <c r="UH30" s="0"/>
      <c r="UI30" s="0"/>
      <c r="UJ30" s="0"/>
      <c r="UK30" s="0"/>
      <c r="UL30" s="0"/>
      <c r="UM30" s="0"/>
      <c r="UN30" s="0"/>
      <c r="UO30" s="0"/>
      <c r="UP30" s="0"/>
      <c r="UQ30" s="0"/>
      <c r="UR30" s="0"/>
      <c r="US30" s="0"/>
      <c r="UT30" s="0"/>
      <c r="UU30" s="0"/>
      <c r="UV30" s="0"/>
      <c r="UW30" s="0"/>
      <c r="UX30" s="0"/>
      <c r="UY30" s="0"/>
      <c r="UZ30" s="0"/>
      <c r="VA30" s="0"/>
      <c r="VB30" s="0"/>
      <c r="VC30" s="0"/>
      <c r="VD30" s="0"/>
      <c r="VE30" s="0"/>
      <c r="VF30" s="0"/>
      <c r="VG30" s="0"/>
      <c r="VH30" s="0"/>
      <c r="VI30" s="0"/>
      <c r="VJ30" s="0"/>
      <c r="VK30" s="0"/>
      <c r="VL30" s="0"/>
      <c r="VM30" s="0"/>
      <c r="VN30" s="0"/>
      <c r="VO30" s="0"/>
      <c r="VP30" s="0"/>
      <c r="VQ30" s="0"/>
      <c r="VR30" s="0"/>
      <c r="VS30" s="0"/>
      <c r="VT30" s="0"/>
      <c r="VU30" s="0"/>
      <c r="VV30" s="0"/>
      <c r="VW30" s="0"/>
      <c r="VX30" s="0"/>
      <c r="VY30" s="0"/>
      <c r="VZ30" s="0"/>
      <c r="WA30" s="0"/>
      <c r="WB30" s="0"/>
      <c r="WC30" s="0"/>
      <c r="WD30" s="0"/>
      <c r="WE30" s="0"/>
      <c r="WF30" s="0"/>
      <c r="WG30" s="0"/>
      <c r="WH30" s="0"/>
      <c r="WI30" s="0"/>
      <c r="WJ30" s="0"/>
      <c r="WK30" s="0"/>
      <c r="WL30" s="0"/>
      <c r="WM30" s="0"/>
      <c r="WN30" s="0"/>
      <c r="WO30" s="0"/>
      <c r="WP30" s="0"/>
      <c r="WQ30" s="0"/>
      <c r="WR30" s="0"/>
      <c r="WS30" s="0"/>
      <c r="WT30" s="0"/>
      <c r="WU30" s="0"/>
      <c r="WV30" s="0"/>
      <c r="WW30" s="0"/>
      <c r="WX30" s="0"/>
      <c r="WY30" s="0"/>
      <c r="WZ30" s="0"/>
      <c r="XA30" s="0"/>
      <c r="XB30" s="0"/>
      <c r="XC30" s="0"/>
      <c r="XD30" s="0"/>
      <c r="XE30" s="0"/>
      <c r="XF30" s="0"/>
      <c r="XG30" s="0"/>
      <c r="XH30" s="0"/>
      <c r="XI30" s="0"/>
      <c r="XJ30" s="0"/>
      <c r="XK30" s="0"/>
      <c r="XL30" s="0"/>
      <c r="XM30" s="0"/>
      <c r="XN30" s="0"/>
      <c r="XO30" s="0"/>
      <c r="XP30" s="0"/>
      <c r="XQ30" s="0"/>
      <c r="XR30" s="0"/>
      <c r="XS30" s="0"/>
      <c r="XT30" s="0"/>
      <c r="XU30" s="0"/>
      <c r="XV30" s="0"/>
      <c r="XW30" s="0"/>
      <c r="XX30" s="0"/>
      <c r="XY30" s="0"/>
      <c r="XZ30" s="0"/>
      <c r="YA30" s="0"/>
      <c r="YB30" s="0"/>
      <c r="YC30" s="0"/>
      <c r="YD30" s="0"/>
      <c r="YE30" s="0"/>
      <c r="YF30" s="0"/>
      <c r="YG30" s="0"/>
      <c r="YH30" s="0"/>
      <c r="YI30" s="0"/>
      <c r="YJ30" s="0"/>
      <c r="YK30" s="0"/>
      <c r="YL30" s="0"/>
      <c r="YM30" s="0"/>
      <c r="YN30" s="0"/>
      <c r="YO30" s="0"/>
      <c r="YP30" s="0"/>
      <c r="YQ30" s="0"/>
      <c r="YR30" s="0"/>
      <c r="YS30" s="0"/>
      <c r="YT30" s="0"/>
      <c r="YU30" s="0"/>
      <c r="YV30" s="0"/>
      <c r="YW30" s="0"/>
      <c r="YX30" s="0"/>
      <c r="YY30" s="0"/>
      <c r="YZ30" s="0"/>
      <c r="ZA30" s="0"/>
      <c r="ZB30" s="0"/>
      <c r="ZC30" s="0"/>
      <c r="ZD30" s="0"/>
      <c r="ZE30" s="0"/>
      <c r="ZF30" s="0"/>
      <c r="ZG30" s="0"/>
      <c r="ZH30" s="0"/>
      <c r="ZI30" s="0"/>
      <c r="ZJ30" s="0"/>
      <c r="ZK30" s="0"/>
      <c r="ZL30" s="0"/>
      <c r="ZM30" s="0"/>
      <c r="ZN30" s="0"/>
      <c r="ZO30" s="0"/>
      <c r="ZP30" s="0"/>
      <c r="ZQ30" s="0"/>
      <c r="ZR30" s="0"/>
      <c r="ZS30" s="0"/>
      <c r="ZT30" s="0"/>
      <c r="ZU30" s="0"/>
      <c r="ZV30" s="0"/>
      <c r="ZW30" s="0"/>
      <c r="ZX30" s="0"/>
      <c r="ZY30" s="0"/>
      <c r="ZZ30" s="0"/>
      <c r="AAA30" s="0"/>
      <c r="AAB30" s="0"/>
      <c r="AAC30" s="0"/>
      <c r="AAD30" s="0"/>
      <c r="AAE30" s="0"/>
      <c r="AAF30" s="0"/>
      <c r="AAG30" s="0"/>
      <c r="AAH30" s="0"/>
      <c r="AAI30" s="0"/>
      <c r="AAJ30" s="0"/>
      <c r="AAK30" s="0"/>
      <c r="AAL30" s="0"/>
      <c r="AAM30" s="0"/>
      <c r="AAN30" s="0"/>
      <c r="AAO30" s="0"/>
      <c r="AAP30" s="0"/>
      <c r="AAQ30" s="0"/>
      <c r="AAR30" s="0"/>
      <c r="AAS30" s="0"/>
      <c r="AAT30" s="0"/>
      <c r="AAU30" s="0"/>
      <c r="AAV30" s="0"/>
      <c r="AAW30" s="0"/>
      <c r="AAX30" s="0"/>
      <c r="AAY30" s="0"/>
      <c r="AAZ30" s="0"/>
      <c r="ABA30" s="0"/>
      <c r="ABB30" s="0"/>
      <c r="ABC30" s="0"/>
      <c r="ABD30" s="0"/>
      <c r="ABE30" s="0"/>
      <c r="ABF30" s="0"/>
      <c r="ABG30" s="0"/>
      <c r="ABH30" s="0"/>
      <c r="ABI30" s="0"/>
      <c r="ABJ30" s="0"/>
      <c r="ABK30" s="0"/>
      <c r="ABL30" s="0"/>
      <c r="ABM30" s="0"/>
      <c r="ABN30" s="0"/>
      <c r="ABO30" s="0"/>
      <c r="ABP30" s="0"/>
      <c r="ABQ30" s="0"/>
      <c r="ABR30" s="0"/>
      <c r="ABS30" s="0"/>
      <c r="ABT30" s="0"/>
      <c r="ABU30" s="0"/>
      <c r="ABV30" s="0"/>
      <c r="ABW30" s="0"/>
      <c r="ABX30" s="0"/>
      <c r="ABY30" s="0"/>
      <c r="ABZ30" s="0"/>
      <c r="ACA30" s="0"/>
      <c r="ACB30" s="0"/>
      <c r="ACC30" s="0"/>
      <c r="ACD30" s="0"/>
      <c r="ACE30" s="0"/>
      <c r="ACF30" s="0"/>
      <c r="ACG30" s="0"/>
      <c r="ACH30" s="0"/>
      <c r="ACI30" s="0"/>
      <c r="ACJ30" s="0"/>
      <c r="ACK30" s="0"/>
      <c r="ACL30" s="0"/>
      <c r="ACM30" s="0"/>
      <c r="ACN30" s="0"/>
      <c r="ACO30" s="0"/>
      <c r="ACP30" s="0"/>
      <c r="ACQ30" s="0"/>
      <c r="ACR30" s="0"/>
      <c r="ACS30" s="0"/>
      <c r="ACT30" s="0"/>
      <c r="ACU30" s="0"/>
      <c r="ACV30" s="0"/>
      <c r="ACW30" s="0"/>
      <c r="ACX30" s="0"/>
      <c r="ACY30" s="0"/>
      <c r="ACZ30" s="0"/>
      <c r="ADA30" s="0"/>
      <c r="ADB30" s="0"/>
      <c r="ADC30" s="0"/>
      <c r="ADD30" s="0"/>
      <c r="ADE30" s="0"/>
      <c r="ADF30" s="0"/>
      <c r="ADG30" s="0"/>
      <c r="ADH30" s="0"/>
      <c r="ADI30" s="0"/>
      <c r="ADJ30" s="0"/>
      <c r="ADK30" s="0"/>
      <c r="ADL30" s="0"/>
      <c r="ADM30" s="0"/>
      <c r="ADN30" s="0"/>
      <c r="ADO30" s="0"/>
      <c r="ADP30" s="0"/>
      <c r="ADQ30" s="0"/>
      <c r="ADR30" s="0"/>
      <c r="ADS30" s="0"/>
      <c r="ADT30" s="0"/>
      <c r="ADU30" s="0"/>
      <c r="ADV30" s="0"/>
      <c r="ADW30" s="0"/>
      <c r="ADX30" s="0"/>
      <c r="ADY30" s="0"/>
      <c r="ADZ30" s="0"/>
      <c r="AEA30" s="0"/>
      <c r="AEB30" s="0"/>
      <c r="AEC30" s="0"/>
      <c r="AED30" s="0"/>
      <c r="AEE30" s="0"/>
      <c r="AEF30" s="0"/>
      <c r="AEG30" s="0"/>
      <c r="AEH30" s="0"/>
      <c r="AEI30" s="0"/>
      <c r="AEJ30" s="0"/>
      <c r="AEK30" s="0"/>
      <c r="AEL30" s="0"/>
      <c r="AEM30" s="0"/>
      <c r="AEN30" s="0"/>
      <c r="AEO30" s="0"/>
      <c r="AEP30" s="0"/>
      <c r="AEQ30" s="0"/>
      <c r="AER30" s="0"/>
      <c r="AES30" s="0"/>
      <c r="AET30" s="0"/>
      <c r="AEU30" s="0"/>
      <c r="AEV30" s="0"/>
      <c r="AEW30" s="0"/>
      <c r="AEX30" s="0"/>
      <c r="AEY30" s="0"/>
      <c r="AEZ30" s="0"/>
      <c r="AFA30" s="0"/>
      <c r="AFB30" s="0"/>
      <c r="AFC30" s="0"/>
      <c r="AFD30" s="0"/>
      <c r="AFE30" s="0"/>
      <c r="AFF30" s="0"/>
      <c r="AFG30" s="0"/>
      <c r="AFH30" s="0"/>
      <c r="AFI30" s="0"/>
      <c r="AFJ30" s="0"/>
      <c r="AFK30" s="0"/>
      <c r="AFL30" s="0"/>
      <c r="AFM30" s="0"/>
      <c r="AFN30" s="0"/>
      <c r="AFO30" s="0"/>
      <c r="AFP30" s="0"/>
      <c r="AFQ30" s="0"/>
      <c r="AFR30" s="0"/>
      <c r="AFS30" s="0"/>
      <c r="AFT30" s="0"/>
      <c r="AFU30" s="0"/>
      <c r="AFV30" s="0"/>
      <c r="AFW30" s="0"/>
      <c r="AFX30" s="0"/>
      <c r="AFY30" s="0"/>
      <c r="AFZ30" s="0"/>
      <c r="AGA30" s="0"/>
      <c r="AGB30" s="0"/>
      <c r="AGC30" s="0"/>
      <c r="AGD30" s="0"/>
      <c r="AGE30" s="0"/>
      <c r="AGF30" s="0"/>
      <c r="AGG30" s="0"/>
      <c r="AGH30" s="0"/>
      <c r="AGI30" s="0"/>
      <c r="AGJ30" s="0"/>
      <c r="AGK30" s="0"/>
      <c r="AGL30" s="0"/>
      <c r="AGM30" s="0"/>
      <c r="AGN30" s="0"/>
      <c r="AGO30" s="0"/>
      <c r="AGP30" s="0"/>
      <c r="AGQ30" s="0"/>
      <c r="AGR30" s="0"/>
      <c r="AGS30" s="0"/>
      <c r="AGT30" s="0"/>
      <c r="AGU30" s="0"/>
      <c r="AGV30" s="0"/>
      <c r="AGW30" s="0"/>
      <c r="AGX30" s="0"/>
      <c r="AGY30" s="0"/>
      <c r="AGZ30" s="0"/>
      <c r="AHA30" s="0"/>
      <c r="AHB30" s="0"/>
      <c r="AHC30" s="0"/>
      <c r="AHD30" s="0"/>
      <c r="AHE30" s="0"/>
      <c r="AHF30" s="0"/>
      <c r="AHG30" s="0"/>
      <c r="AHH30" s="0"/>
      <c r="AHI30" s="0"/>
      <c r="AHJ30" s="0"/>
      <c r="AHK30" s="0"/>
      <c r="AHL30" s="0"/>
      <c r="AHM30" s="0"/>
      <c r="AHN30" s="0"/>
      <c r="AHO30" s="0"/>
      <c r="AHP30" s="0"/>
      <c r="AHQ30" s="0"/>
      <c r="AHR30" s="0"/>
      <c r="AHS30" s="0"/>
      <c r="AHT30" s="0"/>
      <c r="AHU30" s="0"/>
      <c r="AHV30" s="0"/>
      <c r="AHW30" s="0"/>
      <c r="AHX30" s="0"/>
      <c r="AHY30" s="0"/>
      <c r="AHZ30" s="0"/>
      <c r="AIA30" s="0"/>
      <c r="AIB30" s="0"/>
      <c r="AIC30" s="0"/>
      <c r="AID30" s="0"/>
      <c r="AIE30" s="0"/>
      <c r="AIF30" s="0"/>
      <c r="AIG30" s="0"/>
      <c r="AIH30" s="0"/>
      <c r="AII30" s="0"/>
      <c r="AIJ30" s="0"/>
      <c r="AIK30" s="0"/>
      <c r="AIL30" s="0"/>
      <c r="AIM30" s="0"/>
      <c r="AIN30" s="0"/>
      <c r="AIO30" s="0"/>
      <c r="AIP30" s="0"/>
      <c r="AIQ30" s="0"/>
      <c r="AIR30" s="0"/>
      <c r="AIS30" s="0"/>
      <c r="AIT30" s="0"/>
      <c r="AIU30" s="0"/>
      <c r="AIV30" s="0"/>
      <c r="AIW30" s="0"/>
      <c r="AIX30" s="0"/>
      <c r="AIY30" s="0"/>
      <c r="AIZ30" s="0"/>
      <c r="AJA30" s="0"/>
      <c r="AJB30" s="0"/>
      <c r="AJC30" s="0"/>
      <c r="AJD30" s="0"/>
      <c r="AJE30" s="0"/>
      <c r="AJF30" s="0"/>
      <c r="AJG30" s="0"/>
      <c r="AJH30" s="0"/>
      <c r="AJI30" s="0"/>
      <c r="AJJ30" s="0"/>
      <c r="AJK30" s="0"/>
      <c r="AJL30" s="0"/>
      <c r="AJM30" s="0"/>
      <c r="AJN30" s="0"/>
      <c r="AJO30" s="0"/>
      <c r="AJP30" s="0"/>
      <c r="AJQ30" s="0"/>
      <c r="AJR30" s="0"/>
      <c r="AJS30" s="0"/>
      <c r="AJT30" s="0"/>
      <c r="AJU30" s="0"/>
      <c r="AJV30" s="0"/>
      <c r="AJW30" s="0"/>
      <c r="AJX30" s="0"/>
      <c r="AJY30" s="0"/>
      <c r="AJZ30" s="0"/>
      <c r="AKA30" s="0"/>
      <c r="AKB30" s="0"/>
      <c r="AKC30" s="0"/>
      <c r="AKD30" s="0"/>
      <c r="AKE30" s="0"/>
      <c r="AKF30" s="0"/>
      <c r="AKG30" s="0"/>
      <c r="AKH30" s="0"/>
      <c r="AKI30" s="0"/>
      <c r="AKJ30" s="0"/>
      <c r="AKK30" s="0"/>
      <c r="AKL30" s="0"/>
      <c r="AKM30" s="0"/>
      <c r="AKN30" s="0"/>
      <c r="AKO30" s="0"/>
      <c r="AKP30" s="0"/>
      <c r="AKQ30" s="0"/>
      <c r="AKR30" s="0"/>
      <c r="AKS30" s="0"/>
      <c r="AKT30" s="0"/>
      <c r="AKU30" s="0"/>
      <c r="AKV30" s="0"/>
      <c r="AKW30" s="0"/>
      <c r="AKX30" s="0"/>
      <c r="AKY30" s="0"/>
      <c r="AKZ30" s="0"/>
      <c r="ALA30" s="0"/>
      <c r="ALB30" s="0"/>
      <c r="ALC30" s="0"/>
      <c r="ALD30" s="0"/>
      <c r="ALE30" s="0"/>
      <c r="ALF30" s="0"/>
      <c r="ALG30" s="0"/>
      <c r="ALH30" s="0"/>
      <c r="ALI30" s="0"/>
      <c r="ALJ30" s="0"/>
      <c r="ALK30" s="0"/>
      <c r="ALL30" s="0"/>
      <c r="ALM30" s="0"/>
      <c r="ALN30" s="0"/>
      <c r="ALO30" s="0"/>
      <c r="ALP30" s="0"/>
      <c r="ALQ30" s="0"/>
      <c r="ALR30" s="0"/>
      <c r="ALS30" s="0"/>
      <c r="ALT30" s="0"/>
      <c r="ALU30" s="0"/>
      <c r="ALV30" s="0"/>
      <c r="ALW30" s="0"/>
      <c r="ALX30" s="0"/>
      <c r="ALY30" s="0"/>
      <c r="ALZ30" s="0"/>
      <c r="AMA30" s="0"/>
      <c r="AMB30" s="0"/>
      <c r="AMC30" s="0"/>
      <c r="AMD30" s="0"/>
      <c r="AME30" s="0"/>
      <c r="AMF30" s="0"/>
      <c r="AMG30" s="0"/>
      <c r="AMH30" s="0"/>
      <c r="AMI30" s="0"/>
      <c r="AMJ30" s="0"/>
    </row>
    <row r="31" customFormat="false" ht="13.8" hidden="false" customHeight="false" outlineLevel="0" collapsed="false">
      <c r="A31" s="58" t="s">
        <v>90</v>
      </c>
      <c r="B31" s="59"/>
      <c r="C31" s="60" t="n">
        <f aca="false">C5*0.4*0.05</f>
        <v>0.01748</v>
      </c>
      <c r="D31" s="61" t="n">
        <v>84</v>
      </c>
      <c r="E31" s="62" t="n">
        <f aca="false">B31*C31*D31</f>
        <v>0</v>
      </c>
      <c r="F31" s="63" t="s">
        <v>91</v>
      </c>
      <c r="G31" s="64"/>
      <c r="H31" s="64"/>
      <c r="I31" s="64"/>
      <c r="J31" s="64"/>
      <c r="K31" s="64"/>
      <c r="L31" s="64"/>
      <c r="M31" s="64"/>
      <c r="N31" s="64"/>
      <c r="O31" s="64"/>
      <c r="P31" s="0"/>
      <c r="Q31" s="0"/>
      <c r="R31" s="0"/>
      <c r="S31" s="0"/>
      <c r="T31" s="0"/>
      <c r="U31" s="0"/>
      <c r="V31" s="0"/>
      <c r="W31" s="0"/>
      <c r="X31" s="0"/>
      <c r="Y31" s="0"/>
      <c r="Z31" s="0"/>
      <c r="AA31" s="0"/>
      <c r="AB31" s="0"/>
      <c r="AC31" s="0"/>
      <c r="AD31" s="0"/>
      <c r="AE31" s="0"/>
      <c r="AF31" s="0"/>
      <c r="AG31" s="0"/>
      <c r="AH31" s="0"/>
      <c r="AI31" s="0"/>
      <c r="AJ31" s="0"/>
      <c r="AK31" s="0"/>
      <c r="AL31" s="0"/>
      <c r="AM31" s="0"/>
      <c r="AN31" s="0"/>
      <c r="AO31" s="0"/>
      <c r="AP31" s="0"/>
      <c r="AQ31" s="0"/>
      <c r="AR31" s="0"/>
      <c r="AS31" s="0"/>
      <c r="AT31" s="0"/>
      <c r="AU31" s="0"/>
      <c r="AV31" s="0"/>
      <c r="AW31" s="0"/>
      <c r="AX31" s="0"/>
      <c r="AY31" s="0"/>
      <c r="AZ31" s="0"/>
      <c r="BA31" s="0"/>
      <c r="BB31" s="0"/>
      <c r="BC31" s="0"/>
      <c r="BD31" s="0"/>
      <c r="BE31" s="0"/>
      <c r="BF31" s="0"/>
      <c r="BG31" s="0"/>
      <c r="BH31" s="0"/>
      <c r="BI31" s="0"/>
      <c r="BJ31" s="0"/>
      <c r="BK31" s="0"/>
      <c r="BL31" s="0"/>
      <c r="BM31" s="0"/>
      <c r="BN31" s="0"/>
      <c r="BO31" s="0"/>
      <c r="BP31" s="0"/>
      <c r="BQ31" s="0"/>
      <c r="BR31" s="0"/>
      <c r="BS31" s="0"/>
      <c r="BT31" s="0"/>
      <c r="BU31" s="0"/>
      <c r="BV31" s="0"/>
      <c r="BW31" s="0"/>
      <c r="BX31" s="0"/>
      <c r="BY31" s="0"/>
      <c r="BZ31" s="0"/>
      <c r="CA31" s="0"/>
      <c r="CB31" s="0"/>
      <c r="CC31" s="0"/>
      <c r="CD31" s="0"/>
      <c r="CE31" s="0"/>
      <c r="CF31" s="0"/>
      <c r="CG31" s="0"/>
      <c r="CH31" s="0"/>
      <c r="CI31" s="0"/>
      <c r="CJ31" s="0"/>
      <c r="CK31" s="0"/>
      <c r="CL31" s="0"/>
      <c r="CM31" s="0"/>
      <c r="CN31" s="0"/>
      <c r="CO31" s="0"/>
      <c r="CP31" s="0"/>
      <c r="CQ31" s="0"/>
      <c r="CR31" s="0"/>
      <c r="CS31" s="0"/>
      <c r="CT31" s="0"/>
      <c r="CU31" s="0"/>
      <c r="CV31" s="0"/>
      <c r="CW31" s="0"/>
      <c r="CX31" s="0"/>
      <c r="CY31" s="0"/>
      <c r="CZ31" s="0"/>
      <c r="DA31" s="0"/>
      <c r="DB31" s="0"/>
      <c r="DC31" s="0"/>
      <c r="DD31" s="0"/>
      <c r="DE31" s="0"/>
      <c r="DF31" s="0"/>
      <c r="DG31" s="0"/>
      <c r="DH31" s="0"/>
      <c r="DI31" s="0"/>
      <c r="DJ31" s="0"/>
      <c r="DK31" s="0"/>
      <c r="DL31" s="0"/>
      <c r="DM31" s="0"/>
      <c r="DN31" s="0"/>
      <c r="DO31" s="0"/>
      <c r="DP31" s="0"/>
      <c r="DQ31" s="0"/>
      <c r="DR31" s="0"/>
      <c r="DS31" s="0"/>
      <c r="DT31" s="0"/>
      <c r="DU31" s="0"/>
      <c r="DV31" s="0"/>
      <c r="DW31" s="0"/>
      <c r="DX31" s="0"/>
      <c r="DY31" s="0"/>
      <c r="DZ31" s="0"/>
      <c r="EA31" s="0"/>
      <c r="EB31" s="0"/>
      <c r="EC31" s="0"/>
      <c r="ED31" s="0"/>
      <c r="EE31" s="0"/>
      <c r="EF31" s="0"/>
      <c r="EG31" s="0"/>
      <c r="EH31" s="0"/>
      <c r="EI31" s="0"/>
      <c r="EJ31" s="0"/>
      <c r="EK31" s="0"/>
      <c r="EL31" s="0"/>
      <c r="EM31" s="0"/>
      <c r="EN31" s="0"/>
      <c r="EO31" s="0"/>
      <c r="EP31" s="0"/>
      <c r="EQ31" s="0"/>
      <c r="ER31" s="0"/>
      <c r="ES31" s="0"/>
      <c r="ET31" s="0"/>
      <c r="EU31" s="0"/>
      <c r="EV31" s="0"/>
      <c r="EW31" s="0"/>
      <c r="EX31" s="0"/>
      <c r="EY31" s="0"/>
      <c r="EZ31" s="0"/>
      <c r="FA31" s="0"/>
      <c r="FB31" s="0"/>
      <c r="FC31" s="0"/>
      <c r="FD31" s="0"/>
      <c r="FE31" s="0"/>
      <c r="FF31" s="0"/>
      <c r="FG31" s="0"/>
      <c r="FH31" s="0"/>
      <c r="FI31" s="0"/>
      <c r="FJ31" s="0"/>
      <c r="FK31" s="0"/>
      <c r="FL31" s="0"/>
      <c r="FM31" s="0"/>
      <c r="FN31" s="0"/>
      <c r="FO31" s="0"/>
      <c r="FP31" s="0"/>
      <c r="FQ31" s="0"/>
      <c r="FR31" s="0"/>
      <c r="FS31" s="0"/>
      <c r="FT31" s="0"/>
      <c r="FU31" s="0"/>
      <c r="FV31" s="0"/>
      <c r="FW31" s="0"/>
      <c r="FX31" s="0"/>
      <c r="FY31" s="0"/>
      <c r="FZ31" s="0"/>
      <c r="GA31" s="0"/>
      <c r="GB31" s="0"/>
      <c r="GC31" s="0"/>
      <c r="GD31" s="0"/>
      <c r="GE31" s="0"/>
      <c r="GF31" s="0"/>
      <c r="GG31" s="0"/>
      <c r="GH31" s="0"/>
      <c r="GI31" s="0"/>
      <c r="GJ31" s="0"/>
      <c r="GK31" s="0"/>
      <c r="GL31" s="0"/>
      <c r="GM31" s="0"/>
      <c r="GN31" s="0"/>
      <c r="GO31" s="0"/>
      <c r="GP31" s="0"/>
      <c r="GQ31" s="0"/>
      <c r="GR31" s="0"/>
      <c r="GS31" s="0"/>
      <c r="GT31" s="0"/>
      <c r="GU31" s="0"/>
      <c r="GV31" s="0"/>
      <c r="GW31" s="0"/>
      <c r="GX31" s="0"/>
      <c r="GY31" s="0"/>
      <c r="GZ31" s="0"/>
      <c r="HA31" s="0"/>
      <c r="HB31" s="0"/>
      <c r="HC31" s="0"/>
      <c r="HD31" s="0"/>
      <c r="HE31" s="0"/>
      <c r="HF31" s="0"/>
      <c r="HG31" s="0"/>
      <c r="HH31" s="0"/>
      <c r="HI31" s="0"/>
      <c r="HJ31" s="0"/>
      <c r="HK31" s="0"/>
      <c r="HL31" s="0"/>
      <c r="HM31" s="0"/>
      <c r="HN31" s="0"/>
      <c r="HO31" s="0"/>
      <c r="HP31" s="0"/>
      <c r="HQ31" s="0"/>
      <c r="HR31" s="0"/>
      <c r="HS31" s="0"/>
      <c r="HT31" s="0"/>
      <c r="HU31" s="0"/>
      <c r="HV31" s="0"/>
      <c r="HW31" s="0"/>
      <c r="HX31" s="0"/>
      <c r="HY31" s="0"/>
      <c r="HZ31" s="0"/>
      <c r="IA31" s="0"/>
      <c r="IB31" s="0"/>
      <c r="IC31" s="0"/>
      <c r="ID31" s="0"/>
      <c r="IE31" s="0"/>
      <c r="IF31" s="0"/>
      <c r="IG31" s="0"/>
      <c r="IH31" s="0"/>
      <c r="II31" s="0"/>
      <c r="IJ31" s="0"/>
      <c r="IK31" s="0"/>
      <c r="IL31" s="0"/>
      <c r="IM31" s="0"/>
      <c r="IN31" s="0"/>
      <c r="IO31" s="0"/>
      <c r="IP31" s="0"/>
      <c r="IQ31" s="0"/>
      <c r="IR31" s="0"/>
      <c r="IS31" s="0"/>
      <c r="IT31" s="0"/>
      <c r="IU31" s="0"/>
      <c r="IV31" s="0"/>
      <c r="IW31" s="0"/>
      <c r="IX31" s="0"/>
      <c r="IY31" s="0"/>
      <c r="IZ31" s="0"/>
      <c r="JA31" s="0"/>
      <c r="JB31" s="0"/>
      <c r="JC31" s="0"/>
      <c r="JD31" s="0"/>
      <c r="JE31" s="0"/>
      <c r="JF31" s="0"/>
      <c r="JG31" s="0"/>
      <c r="JH31" s="0"/>
      <c r="JI31" s="0"/>
      <c r="JJ31" s="0"/>
      <c r="JK31" s="0"/>
      <c r="JL31" s="0"/>
      <c r="JM31" s="0"/>
      <c r="JN31" s="0"/>
      <c r="JO31" s="0"/>
      <c r="JP31" s="0"/>
      <c r="JQ31" s="0"/>
      <c r="JR31" s="0"/>
      <c r="JS31" s="0"/>
      <c r="JT31" s="0"/>
      <c r="JU31" s="0"/>
      <c r="JV31" s="0"/>
      <c r="JW31" s="0"/>
      <c r="JX31" s="0"/>
      <c r="JY31" s="0"/>
      <c r="JZ31" s="0"/>
      <c r="KA31" s="0"/>
      <c r="KB31" s="0"/>
      <c r="KC31" s="0"/>
      <c r="KD31" s="0"/>
      <c r="KE31" s="0"/>
      <c r="KF31" s="0"/>
      <c r="KG31" s="0"/>
      <c r="KH31" s="0"/>
      <c r="KI31" s="0"/>
      <c r="KJ31" s="0"/>
      <c r="KK31" s="0"/>
      <c r="KL31" s="0"/>
      <c r="KM31" s="0"/>
      <c r="KN31" s="0"/>
      <c r="KO31" s="0"/>
      <c r="KP31" s="0"/>
      <c r="KQ31" s="0"/>
      <c r="KR31" s="0"/>
      <c r="KS31" s="0"/>
      <c r="KT31" s="0"/>
      <c r="KU31" s="0"/>
      <c r="KV31" s="0"/>
      <c r="KW31" s="0"/>
      <c r="KX31" s="0"/>
      <c r="KY31" s="0"/>
      <c r="KZ31" s="0"/>
      <c r="LA31" s="0"/>
      <c r="LB31" s="0"/>
      <c r="LC31" s="0"/>
      <c r="LD31" s="0"/>
      <c r="LE31" s="0"/>
      <c r="LF31" s="0"/>
      <c r="LG31" s="0"/>
      <c r="LH31" s="0"/>
      <c r="LI31" s="0"/>
      <c r="LJ31" s="0"/>
      <c r="LK31" s="0"/>
      <c r="LL31" s="0"/>
      <c r="LM31" s="0"/>
      <c r="LN31" s="0"/>
      <c r="LO31" s="0"/>
      <c r="LP31" s="0"/>
      <c r="LQ31" s="0"/>
      <c r="LR31" s="0"/>
      <c r="LS31" s="0"/>
      <c r="LT31" s="0"/>
      <c r="LU31" s="0"/>
      <c r="LV31" s="0"/>
      <c r="LW31" s="0"/>
      <c r="LX31" s="0"/>
      <c r="LY31" s="0"/>
      <c r="LZ31" s="0"/>
      <c r="MA31" s="0"/>
      <c r="MB31" s="0"/>
      <c r="MC31" s="0"/>
      <c r="MD31" s="0"/>
      <c r="ME31" s="0"/>
      <c r="MF31" s="0"/>
      <c r="MG31" s="0"/>
      <c r="MH31" s="0"/>
      <c r="MI31" s="0"/>
      <c r="MJ31" s="0"/>
      <c r="MK31" s="0"/>
      <c r="ML31" s="0"/>
      <c r="MM31" s="0"/>
      <c r="MN31" s="0"/>
      <c r="MO31" s="0"/>
      <c r="MP31" s="0"/>
      <c r="MQ31" s="0"/>
      <c r="MR31" s="0"/>
      <c r="MS31" s="0"/>
      <c r="MT31" s="0"/>
      <c r="MU31" s="0"/>
      <c r="MV31" s="0"/>
      <c r="MW31" s="0"/>
      <c r="MX31" s="0"/>
      <c r="MY31" s="0"/>
      <c r="MZ31" s="0"/>
      <c r="NA31" s="0"/>
      <c r="NB31" s="0"/>
      <c r="NC31" s="0"/>
      <c r="ND31" s="0"/>
      <c r="NE31" s="0"/>
      <c r="NF31" s="0"/>
      <c r="NG31" s="0"/>
      <c r="NH31" s="0"/>
      <c r="NI31" s="0"/>
      <c r="NJ31" s="0"/>
      <c r="NK31" s="0"/>
      <c r="NL31" s="0"/>
      <c r="NM31" s="0"/>
      <c r="NN31" s="0"/>
      <c r="NO31" s="0"/>
      <c r="NP31" s="0"/>
      <c r="NQ31" s="0"/>
      <c r="NR31" s="0"/>
      <c r="NS31" s="0"/>
      <c r="NT31" s="0"/>
      <c r="NU31" s="0"/>
      <c r="NV31" s="0"/>
      <c r="NW31" s="0"/>
      <c r="NX31" s="0"/>
      <c r="NY31" s="0"/>
      <c r="NZ31" s="0"/>
      <c r="OA31" s="0"/>
      <c r="OB31" s="0"/>
      <c r="OC31" s="0"/>
      <c r="OD31" s="0"/>
      <c r="OE31" s="0"/>
      <c r="OF31" s="0"/>
      <c r="OG31" s="0"/>
      <c r="OH31" s="0"/>
      <c r="OI31" s="0"/>
      <c r="OJ31" s="0"/>
      <c r="OK31" s="0"/>
      <c r="OL31" s="0"/>
      <c r="OM31" s="0"/>
      <c r="ON31" s="0"/>
      <c r="OO31" s="0"/>
      <c r="OP31" s="0"/>
      <c r="OQ31" s="0"/>
      <c r="OR31" s="0"/>
      <c r="OS31" s="0"/>
      <c r="OT31" s="0"/>
      <c r="OU31" s="0"/>
      <c r="OV31" s="0"/>
      <c r="OW31" s="0"/>
      <c r="OX31" s="0"/>
      <c r="OY31" s="0"/>
      <c r="OZ31" s="0"/>
      <c r="PA31" s="0"/>
      <c r="PB31" s="0"/>
      <c r="PC31" s="0"/>
      <c r="PD31" s="0"/>
      <c r="PE31" s="0"/>
      <c r="PF31" s="0"/>
      <c r="PG31" s="0"/>
      <c r="PH31" s="0"/>
      <c r="PI31" s="0"/>
      <c r="PJ31" s="0"/>
      <c r="PK31" s="0"/>
      <c r="PL31" s="0"/>
      <c r="PM31" s="0"/>
      <c r="PN31" s="0"/>
      <c r="PO31" s="0"/>
      <c r="PP31" s="0"/>
      <c r="PQ31" s="0"/>
      <c r="PR31" s="0"/>
      <c r="PS31" s="0"/>
      <c r="PT31" s="0"/>
      <c r="PU31" s="0"/>
      <c r="PV31" s="0"/>
      <c r="PW31" s="0"/>
      <c r="PX31" s="0"/>
      <c r="PY31" s="0"/>
      <c r="PZ31" s="0"/>
      <c r="QA31" s="0"/>
      <c r="QB31" s="0"/>
      <c r="QC31" s="0"/>
      <c r="QD31" s="0"/>
      <c r="QE31" s="0"/>
      <c r="QF31" s="0"/>
      <c r="QG31" s="0"/>
      <c r="QH31" s="0"/>
      <c r="QI31" s="0"/>
      <c r="QJ31" s="0"/>
      <c r="QK31" s="0"/>
      <c r="QL31" s="0"/>
      <c r="QM31" s="0"/>
      <c r="QN31" s="0"/>
      <c r="QO31" s="0"/>
      <c r="QP31" s="0"/>
      <c r="QQ31" s="0"/>
      <c r="QR31" s="0"/>
      <c r="QS31" s="0"/>
      <c r="QT31" s="0"/>
      <c r="QU31" s="0"/>
      <c r="QV31" s="0"/>
      <c r="QW31" s="0"/>
      <c r="QX31" s="0"/>
      <c r="QY31" s="0"/>
      <c r="QZ31" s="0"/>
      <c r="RA31" s="0"/>
      <c r="RB31" s="0"/>
      <c r="RC31" s="0"/>
      <c r="RD31" s="0"/>
      <c r="RE31" s="0"/>
      <c r="RF31" s="0"/>
      <c r="RG31" s="0"/>
      <c r="RH31" s="0"/>
      <c r="RI31" s="0"/>
      <c r="RJ31" s="0"/>
      <c r="RK31" s="0"/>
      <c r="RL31" s="0"/>
      <c r="RM31" s="0"/>
      <c r="RN31" s="0"/>
      <c r="RO31" s="0"/>
      <c r="RP31" s="0"/>
      <c r="RQ31" s="0"/>
      <c r="RR31" s="0"/>
      <c r="RS31" s="0"/>
      <c r="RT31" s="0"/>
      <c r="RU31" s="0"/>
      <c r="RV31" s="0"/>
      <c r="RW31" s="0"/>
      <c r="RX31" s="0"/>
      <c r="RY31" s="0"/>
      <c r="RZ31" s="0"/>
      <c r="SA31" s="0"/>
      <c r="SB31" s="0"/>
      <c r="SC31" s="0"/>
      <c r="SD31" s="0"/>
      <c r="SE31" s="0"/>
      <c r="SF31" s="0"/>
      <c r="SG31" s="0"/>
      <c r="SH31" s="0"/>
      <c r="SI31" s="0"/>
      <c r="SJ31" s="0"/>
      <c r="SK31" s="0"/>
      <c r="SL31" s="0"/>
      <c r="SM31" s="0"/>
      <c r="SN31" s="0"/>
      <c r="SO31" s="0"/>
      <c r="SP31" s="0"/>
      <c r="SQ31" s="0"/>
      <c r="SR31" s="0"/>
      <c r="SS31" s="0"/>
      <c r="ST31" s="0"/>
      <c r="SU31" s="0"/>
      <c r="SV31" s="0"/>
      <c r="SW31" s="0"/>
      <c r="SX31" s="0"/>
      <c r="SY31" s="0"/>
      <c r="SZ31" s="0"/>
      <c r="TA31" s="0"/>
      <c r="TB31" s="0"/>
      <c r="TC31" s="0"/>
      <c r="TD31" s="0"/>
      <c r="TE31" s="0"/>
      <c r="TF31" s="0"/>
      <c r="TG31" s="0"/>
      <c r="TH31" s="0"/>
      <c r="TI31" s="0"/>
      <c r="TJ31" s="0"/>
      <c r="TK31" s="0"/>
      <c r="TL31" s="0"/>
      <c r="TM31" s="0"/>
      <c r="TN31" s="0"/>
      <c r="TO31" s="0"/>
      <c r="TP31" s="0"/>
      <c r="TQ31" s="0"/>
      <c r="TR31" s="0"/>
      <c r="TS31" s="0"/>
      <c r="TT31" s="0"/>
      <c r="TU31" s="0"/>
      <c r="TV31" s="0"/>
      <c r="TW31" s="0"/>
      <c r="TX31" s="0"/>
      <c r="TY31" s="0"/>
      <c r="TZ31" s="0"/>
      <c r="UA31" s="0"/>
      <c r="UB31" s="0"/>
      <c r="UC31" s="0"/>
      <c r="UD31" s="0"/>
      <c r="UE31" s="0"/>
      <c r="UF31" s="0"/>
      <c r="UG31" s="0"/>
      <c r="UH31" s="0"/>
      <c r="UI31" s="0"/>
      <c r="UJ31" s="0"/>
      <c r="UK31" s="0"/>
      <c r="UL31" s="0"/>
      <c r="UM31" s="0"/>
      <c r="UN31" s="0"/>
      <c r="UO31" s="0"/>
      <c r="UP31" s="0"/>
      <c r="UQ31" s="0"/>
      <c r="UR31" s="0"/>
      <c r="US31" s="0"/>
      <c r="UT31" s="0"/>
      <c r="UU31" s="0"/>
      <c r="UV31" s="0"/>
      <c r="UW31" s="0"/>
      <c r="UX31" s="0"/>
      <c r="UY31" s="0"/>
      <c r="UZ31" s="0"/>
      <c r="VA31" s="0"/>
      <c r="VB31" s="0"/>
      <c r="VC31" s="0"/>
      <c r="VD31" s="0"/>
      <c r="VE31" s="0"/>
      <c r="VF31" s="0"/>
      <c r="VG31" s="0"/>
      <c r="VH31" s="0"/>
      <c r="VI31" s="0"/>
      <c r="VJ31" s="0"/>
      <c r="VK31" s="0"/>
      <c r="VL31" s="0"/>
      <c r="VM31" s="0"/>
      <c r="VN31" s="0"/>
      <c r="VO31" s="0"/>
      <c r="VP31" s="0"/>
      <c r="VQ31" s="0"/>
      <c r="VR31" s="0"/>
      <c r="VS31" s="0"/>
      <c r="VT31" s="0"/>
      <c r="VU31" s="0"/>
      <c r="VV31" s="0"/>
      <c r="VW31" s="0"/>
      <c r="VX31" s="0"/>
      <c r="VY31" s="0"/>
      <c r="VZ31" s="0"/>
      <c r="WA31" s="0"/>
      <c r="WB31" s="0"/>
      <c r="WC31" s="0"/>
      <c r="WD31" s="0"/>
      <c r="WE31" s="0"/>
      <c r="WF31" s="0"/>
      <c r="WG31" s="0"/>
      <c r="WH31" s="0"/>
      <c r="WI31" s="0"/>
      <c r="WJ31" s="0"/>
      <c r="WK31" s="0"/>
      <c r="WL31" s="0"/>
      <c r="WM31" s="0"/>
      <c r="WN31" s="0"/>
      <c r="WO31" s="0"/>
      <c r="WP31" s="0"/>
      <c r="WQ31" s="0"/>
      <c r="WR31" s="0"/>
      <c r="WS31" s="0"/>
      <c r="WT31" s="0"/>
      <c r="WU31" s="0"/>
      <c r="WV31" s="0"/>
      <c r="WW31" s="0"/>
      <c r="WX31" s="0"/>
      <c r="WY31" s="0"/>
      <c r="WZ31" s="0"/>
      <c r="XA31" s="0"/>
      <c r="XB31" s="0"/>
      <c r="XC31" s="0"/>
      <c r="XD31" s="0"/>
      <c r="XE31" s="0"/>
      <c r="XF31" s="0"/>
      <c r="XG31" s="0"/>
      <c r="XH31" s="0"/>
      <c r="XI31" s="0"/>
      <c r="XJ31" s="0"/>
      <c r="XK31" s="0"/>
      <c r="XL31" s="0"/>
      <c r="XM31" s="0"/>
      <c r="XN31" s="0"/>
      <c r="XO31" s="0"/>
      <c r="XP31" s="0"/>
      <c r="XQ31" s="0"/>
      <c r="XR31" s="0"/>
      <c r="XS31" s="0"/>
      <c r="XT31" s="0"/>
      <c r="XU31" s="0"/>
      <c r="XV31" s="0"/>
      <c r="XW31" s="0"/>
      <c r="XX31" s="0"/>
      <c r="XY31" s="0"/>
      <c r="XZ31" s="0"/>
      <c r="YA31" s="0"/>
      <c r="YB31" s="0"/>
      <c r="YC31" s="0"/>
      <c r="YD31" s="0"/>
      <c r="YE31" s="0"/>
      <c r="YF31" s="0"/>
      <c r="YG31" s="0"/>
      <c r="YH31" s="0"/>
      <c r="YI31" s="0"/>
      <c r="YJ31" s="0"/>
      <c r="YK31" s="0"/>
      <c r="YL31" s="0"/>
      <c r="YM31" s="0"/>
      <c r="YN31" s="0"/>
      <c r="YO31" s="0"/>
      <c r="YP31" s="0"/>
      <c r="YQ31" s="0"/>
      <c r="YR31" s="0"/>
      <c r="YS31" s="0"/>
      <c r="YT31" s="0"/>
      <c r="YU31" s="0"/>
      <c r="YV31" s="0"/>
      <c r="YW31" s="0"/>
      <c r="YX31" s="0"/>
      <c r="YY31" s="0"/>
      <c r="YZ31" s="0"/>
      <c r="ZA31" s="0"/>
      <c r="ZB31" s="0"/>
      <c r="ZC31" s="0"/>
      <c r="ZD31" s="0"/>
      <c r="ZE31" s="0"/>
      <c r="ZF31" s="0"/>
      <c r="ZG31" s="0"/>
      <c r="ZH31" s="0"/>
      <c r="ZI31" s="0"/>
      <c r="ZJ31" s="0"/>
      <c r="ZK31" s="0"/>
      <c r="ZL31" s="0"/>
      <c r="ZM31" s="0"/>
      <c r="ZN31" s="0"/>
      <c r="ZO31" s="0"/>
      <c r="ZP31" s="0"/>
      <c r="ZQ31" s="0"/>
      <c r="ZR31" s="0"/>
      <c r="ZS31" s="0"/>
      <c r="ZT31" s="0"/>
      <c r="ZU31" s="0"/>
      <c r="ZV31" s="0"/>
      <c r="ZW31" s="0"/>
      <c r="ZX31" s="0"/>
      <c r="ZY31" s="0"/>
      <c r="ZZ31" s="0"/>
      <c r="AAA31" s="0"/>
      <c r="AAB31" s="0"/>
      <c r="AAC31" s="0"/>
      <c r="AAD31" s="0"/>
      <c r="AAE31" s="0"/>
      <c r="AAF31" s="0"/>
      <c r="AAG31" s="0"/>
      <c r="AAH31" s="0"/>
      <c r="AAI31" s="0"/>
      <c r="AAJ31" s="0"/>
      <c r="AAK31" s="0"/>
      <c r="AAL31" s="0"/>
      <c r="AAM31" s="0"/>
      <c r="AAN31" s="0"/>
      <c r="AAO31" s="0"/>
      <c r="AAP31" s="0"/>
      <c r="AAQ31" s="0"/>
      <c r="AAR31" s="0"/>
      <c r="AAS31" s="0"/>
      <c r="AAT31" s="0"/>
      <c r="AAU31" s="0"/>
      <c r="AAV31" s="0"/>
      <c r="AAW31" s="0"/>
      <c r="AAX31" s="0"/>
      <c r="AAY31" s="0"/>
      <c r="AAZ31" s="0"/>
      <c r="ABA31" s="0"/>
      <c r="ABB31" s="0"/>
      <c r="ABC31" s="0"/>
      <c r="ABD31" s="0"/>
      <c r="ABE31" s="0"/>
      <c r="ABF31" s="0"/>
      <c r="ABG31" s="0"/>
      <c r="ABH31" s="0"/>
      <c r="ABI31" s="0"/>
      <c r="ABJ31" s="0"/>
      <c r="ABK31" s="0"/>
      <c r="ABL31" s="0"/>
      <c r="ABM31" s="0"/>
      <c r="ABN31" s="0"/>
      <c r="ABO31" s="0"/>
      <c r="ABP31" s="0"/>
      <c r="ABQ31" s="0"/>
      <c r="ABR31" s="0"/>
      <c r="ABS31" s="0"/>
      <c r="ABT31" s="0"/>
      <c r="ABU31" s="0"/>
      <c r="ABV31" s="0"/>
      <c r="ABW31" s="0"/>
      <c r="ABX31" s="0"/>
      <c r="ABY31" s="0"/>
      <c r="ABZ31" s="0"/>
      <c r="ACA31" s="0"/>
      <c r="ACB31" s="0"/>
      <c r="ACC31" s="0"/>
      <c r="ACD31" s="0"/>
      <c r="ACE31" s="0"/>
      <c r="ACF31" s="0"/>
      <c r="ACG31" s="0"/>
      <c r="ACH31" s="0"/>
      <c r="ACI31" s="0"/>
      <c r="ACJ31" s="0"/>
      <c r="ACK31" s="0"/>
      <c r="ACL31" s="0"/>
      <c r="ACM31" s="0"/>
      <c r="ACN31" s="0"/>
      <c r="ACO31" s="0"/>
      <c r="ACP31" s="0"/>
      <c r="ACQ31" s="0"/>
      <c r="ACR31" s="0"/>
      <c r="ACS31" s="0"/>
      <c r="ACT31" s="0"/>
      <c r="ACU31" s="0"/>
      <c r="ACV31" s="0"/>
      <c r="ACW31" s="0"/>
      <c r="ACX31" s="0"/>
      <c r="ACY31" s="0"/>
      <c r="ACZ31" s="0"/>
      <c r="ADA31" s="0"/>
      <c r="ADB31" s="0"/>
      <c r="ADC31" s="0"/>
      <c r="ADD31" s="0"/>
      <c r="ADE31" s="0"/>
      <c r="ADF31" s="0"/>
      <c r="ADG31" s="0"/>
      <c r="ADH31" s="0"/>
      <c r="ADI31" s="0"/>
      <c r="ADJ31" s="0"/>
      <c r="ADK31" s="0"/>
      <c r="ADL31" s="0"/>
      <c r="ADM31" s="0"/>
      <c r="ADN31" s="0"/>
      <c r="ADO31" s="0"/>
      <c r="ADP31" s="0"/>
      <c r="ADQ31" s="0"/>
      <c r="ADR31" s="0"/>
      <c r="ADS31" s="0"/>
      <c r="ADT31" s="0"/>
      <c r="ADU31" s="0"/>
      <c r="ADV31" s="0"/>
      <c r="ADW31" s="0"/>
      <c r="ADX31" s="0"/>
      <c r="ADY31" s="0"/>
      <c r="ADZ31" s="0"/>
      <c r="AEA31" s="0"/>
      <c r="AEB31" s="0"/>
      <c r="AEC31" s="0"/>
      <c r="AED31" s="0"/>
      <c r="AEE31" s="0"/>
      <c r="AEF31" s="0"/>
      <c r="AEG31" s="0"/>
      <c r="AEH31" s="0"/>
      <c r="AEI31" s="0"/>
      <c r="AEJ31" s="0"/>
      <c r="AEK31" s="0"/>
      <c r="AEL31" s="0"/>
      <c r="AEM31" s="0"/>
      <c r="AEN31" s="0"/>
      <c r="AEO31" s="0"/>
      <c r="AEP31" s="0"/>
      <c r="AEQ31" s="0"/>
      <c r="AER31" s="0"/>
      <c r="AES31" s="0"/>
      <c r="AET31" s="0"/>
      <c r="AEU31" s="0"/>
      <c r="AEV31" s="0"/>
      <c r="AEW31" s="0"/>
      <c r="AEX31" s="0"/>
      <c r="AEY31" s="0"/>
      <c r="AEZ31" s="0"/>
      <c r="AFA31" s="0"/>
      <c r="AFB31" s="0"/>
      <c r="AFC31" s="0"/>
      <c r="AFD31" s="0"/>
      <c r="AFE31" s="0"/>
      <c r="AFF31" s="0"/>
      <c r="AFG31" s="0"/>
      <c r="AFH31" s="0"/>
      <c r="AFI31" s="0"/>
      <c r="AFJ31" s="0"/>
      <c r="AFK31" s="0"/>
      <c r="AFL31" s="0"/>
      <c r="AFM31" s="0"/>
      <c r="AFN31" s="0"/>
      <c r="AFO31" s="0"/>
      <c r="AFP31" s="0"/>
      <c r="AFQ31" s="0"/>
      <c r="AFR31" s="0"/>
      <c r="AFS31" s="0"/>
      <c r="AFT31" s="0"/>
      <c r="AFU31" s="0"/>
      <c r="AFV31" s="0"/>
      <c r="AFW31" s="0"/>
      <c r="AFX31" s="0"/>
      <c r="AFY31" s="0"/>
      <c r="AFZ31" s="0"/>
      <c r="AGA31" s="0"/>
      <c r="AGB31" s="0"/>
      <c r="AGC31" s="0"/>
      <c r="AGD31" s="0"/>
      <c r="AGE31" s="0"/>
      <c r="AGF31" s="0"/>
      <c r="AGG31" s="0"/>
      <c r="AGH31" s="0"/>
      <c r="AGI31" s="0"/>
      <c r="AGJ31" s="0"/>
      <c r="AGK31" s="0"/>
      <c r="AGL31" s="0"/>
      <c r="AGM31" s="0"/>
      <c r="AGN31" s="0"/>
      <c r="AGO31" s="0"/>
      <c r="AGP31" s="0"/>
      <c r="AGQ31" s="0"/>
      <c r="AGR31" s="0"/>
      <c r="AGS31" s="0"/>
      <c r="AGT31" s="0"/>
      <c r="AGU31" s="0"/>
      <c r="AGV31" s="0"/>
      <c r="AGW31" s="0"/>
      <c r="AGX31" s="0"/>
      <c r="AGY31" s="0"/>
      <c r="AGZ31" s="0"/>
      <c r="AHA31" s="0"/>
      <c r="AHB31" s="0"/>
      <c r="AHC31" s="0"/>
      <c r="AHD31" s="0"/>
      <c r="AHE31" s="0"/>
      <c r="AHF31" s="0"/>
      <c r="AHG31" s="0"/>
      <c r="AHH31" s="0"/>
      <c r="AHI31" s="0"/>
      <c r="AHJ31" s="0"/>
      <c r="AHK31" s="0"/>
      <c r="AHL31" s="0"/>
      <c r="AHM31" s="0"/>
      <c r="AHN31" s="0"/>
      <c r="AHO31" s="0"/>
      <c r="AHP31" s="0"/>
      <c r="AHQ31" s="0"/>
      <c r="AHR31" s="0"/>
      <c r="AHS31" s="0"/>
      <c r="AHT31" s="0"/>
      <c r="AHU31" s="0"/>
      <c r="AHV31" s="0"/>
      <c r="AHW31" s="0"/>
      <c r="AHX31" s="0"/>
      <c r="AHY31" s="0"/>
      <c r="AHZ31" s="0"/>
      <c r="AIA31" s="0"/>
      <c r="AIB31" s="0"/>
      <c r="AIC31" s="0"/>
      <c r="AID31" s="0"/>
      <c r="AIE31" s="0"/>
      <c r="AIF31" s="0"/>
      <c r="AIG31" s="0"/>
      <c r="AIH31" s="0"/>
      <c r="AII31" s="0"/>
      <c r="AIJ31" s="0"/>
      <c r="AIK31" s="0"/>
      <c r="AIL31" s="0"/>
      <c r="AIM31" s="0"/>
      <c r="AIN31" s="0"/>
      <c r="AIO31" s="0"/>
      <c r="AIP31" s="0"/>
      <c r="AIQ31" s="0"/>
      <c r="AIR31" s="0"/>
      <c r="AIS31" s="0"/>
      <c r="AIT31" s="0"/>
      <c r="AIU31" s="0"/>
      <c r="AIV31" s="0"/>
      <c r="AIW31" s="0"/>
      <c r="AIX31" s="0"/>
      <c r="AIY31" s="0"/>
      <c r="AIZ31" s="0"/>
      <c r="AJA31" s="0"/>
      <c r="AJB31" s="0"/>
      <c r="AJC31" s="0"/>
      <c r="AJD31" s="0"/>
      <c r="AJE31" s="0"/>
      <c r="AJF31" s="0"/>
      <c r="AJG31" s="0"/>
      <c r="AJH31" s="0"/>
      <c r="AJI31" s="0"/>
      <c r="AJJ31" s="0"/>
      <c r="AJK31" s="0"/>
      <c r="AJL31" s="0"/>
      <c r="AJM31" s="0"/>
      <c r="AJN31" s="0"/>
      <c r="AJO31" s="0"/>
      <c r="AJP31" s="0"/>
      <c r="AJQ31" s="0"/>
      <c r="AJR31" s="0"/>
      <c r="AJS31" s="0"/>
      <c r="AJT31" s="0"/>
      <c r="AJU31" s="0"/>
      <c r="AJV31" s="0"/>
      <c r="AJW31" s="0"/>
      <c r="AJX31" s="0"/>
      <c r="AJY31" s="0"/>
      <c r="AJZ31" s="0"/>
      <c r="AKA31" s="0"/>
      <c r="AKB31" s="0"/>
      <c r="AKC31" s="0"/>
      <c r="AKD31" s="0"/>
      <c r="AKE31" s="0"/>
      <c r="AKF31" s="0"/>
      <c r="AKG31" s="0"/>
      <c r="AKH31" s="0"/>
      <c r="AKI31" s="0"/>
      <c r="AKJ31" s="0"/>
      <c r="AKK31" s="0"/>
      <c r="AKL31" s="0"/>
      <c r="AKM31" s="0"/>
      <c r="AKN31" s="0"/>
      <c r="AKO31" s="0"/>
      <c r="AKP31" s="0"/>
      <c r="AKQ31" s="0"/>
      <c r="AKR31" s="0"/>
      <c r="AKS31" s="0"/>
      <c r="AKT31" s="0"/>
      <c r="AKU31" s="0"/>
      <c r="AKV31" s="0"/>
      <c r="AKW31" s="0"/>
      <c r="AKX31" s="0"/>
      <c r="AKY31" s="0"/>
      <c r="AKZ31" s="0"/>
      <c r="ALA31" s="0"/>
      <c r="ALB31" s="0"/>
      <c r="ALC31" s="0"/>
      <c r="ALD31" s="0"/>
      <c r="ALE31" s="0"/>
      <c r="ALF31" s="0"/>
      <c r="ALG31" s="0"/>
      <c r="ALH31" s="0"/>
      <c r="ALI31" s="0"/>
      <c r="ALJ31" s="0"/>
      <c r="ALK31" s="0"/>
      <c r="ALL31" s="0"/>
      <c r="ALM31" s="0"/>
      <c r="ALN31" s="0"/>
      <c r="ALO31" s="0"/>
      <c r="ALP31" s="0"/>
      <c r="ALQ31" s="0"/>
      <c r="ALR31" s="0"/>
      <c r="ALS31" s="0"/>
      <c r="ALT31" s="0"/>
      <c r="ALU31" s="0"/>
      <c r="ALV31" s="0"/>
      <c r="ALW31" s="0"/>
      <c r="ALX31" s="0"/>
      <c r="ALY31" s="0"/>
      <c r="ALZ31" s="0"/>
      <c r="AMA31" s="0"/>
      <c r="AMB31" s="0"/>
      <c r="AMC31" s="0"/>
      <c r="AMD31" s="0"/>
      <c r="AME31" s="0"/>
      <c r="AMF31" s="0"/>
      <c r="AMG31" s="0"/>
      <c r="AMH31" s="0"/>
      <c r="AMI31" s="0"/>
      <c r="AMJ31" s="0"/>
    </row>
    <row r="32" s="64" customFormat="true" ht="22.4" hidden="false" customHeight="false" outlineLevel="0" collapsed="false">
      <c r="A32" s="72" t="s">
        <v>92</v>
      </c>
      <c r="B32" s="73"/>
      <c r="C32" s="74" t="n">
        <f aca="false">C5*0.02</f>
        <v>0.01748</v>
      </c>
      <c r="D32" s="75" t="n">
        <v>1</v>
      </c>
      <c r="E32" s="76" t="n">
        <f aca="false">B32*C32*D32</f>
        <v>0</v>
      </c>
      <c r="F32" s="77" t="s">
        <v>93</v>
      </c>
      <c r="G32" s="78"/>
      <c r="H32" s="78"/>
      <c r="I32" s="78"/>
      <c r="J32" s="78"/>
      <c r="K32" s="78"/>
      <c r="L32" s="78"/>
      <c r="M32" s="78"/>
      <c r="N32" s="78"/>
      <c r="O32" s="78"/>
    </row>
    <row r="33" s="78" customFormat="true" ht="29.6" hidden="false" customHeight="false" outlineLevel="0" collapsed="false">
      <c r="A33" s="79" t="s">
        <v>94</v>
      </c>
      <c r="B33" s="80"/>
      <c r="C33" s="81" t="n">
        <f aca="false">C5*0.005</f>
        <v>0.00437</v>
      </c>
      <c r="D33" s="82" t="n">
        <v>1</v>
      </c>
      <c r="E33" s="83" t="n">
        <f aca="false">B33*C33*D33</f>
        <v>0</v>
      </c>
      <c r="F33" s="84" t="s">
        <v>134</v>
      </c>
      <c r="G33" s="85"/>
      <c r="H33" s="85"/>
      <c r="I33" s="85"/>
      <c r="J33" s="85"/>
      <c r="K33" s="85"/>
      <c r="L33" s="85"/>
      <c r="M33" s="85"/>
      <c r="N33" s="85"/>
      <c r="O33" s="85"/>
    </row>
    <row r="34" s="85" customFormat="true" ht="33.65" hidden="false" customHeight="true" outlineLevel="0" collapsed="false">
      <c r="A34" s="86" t="s">
        <v>96</v>
      </c>
      <c r="B34" s="87"/>
      <c r="C34" s="88"/>
      <c r="D34" s="89"/>
      <c r="E34" s="90"/>
      <c r="F34" s="91"/>
      <c r="G34" s="92"/>
      <c r="H34" s="92"/>
      <c r="I34" s="92"/>
      <c r="J34" s="92"/>
      <c r="K34" s="92"/>
      <c r="L34" s="92"/>
      <c r="M34" s="92"/>
      <c r="N34" s="92"/>
      <c r="O34" s="92"/>
    </row>
    <row r="35" s="92" customFormat="true" ht="22.4" hidden="false" customHeight="false" outlineLevel="0" collapsed="false">
      <c r="A35" s="35" t="s">
        <v>97</v>
      </c>
      <c r="B35" s="36"/>
      <c r="C35" s="37" t="n">
        <f aca="false">C5</f>
        <v>0.874</v>
      </c>
      <c r="D35" s="38" t="n">
        <v>7</v>
      </c>
      <c r="E35" s="39" t="n">
        <f aca="false">B35*C35*D35</f>
        <v>0</v>
      </c>
      <c r="F35" s="40" t="s">
        <v>98</v>
      </c>
      <c r="G35" s="41"/>
      <c r="H35" s="41"/>
      <c r="I35" s="41"/>
      <c r="J35" s="41"/>
      <c r="K35" s="41"/>
      <c r="L35" s="41"/>
      <c r="M35" s="41"/>
      <c r="N35" s="41"/>
      <c r="O35" s="41"/>
    </row>
    <row r="36" s="41" customFormat="true" ht="22.4" hidden="false" customHeight="false" outlineLevel="0" collapsed="false">
      <c r="A36" s="35" t="s">
        <v>99</v>
      </c>
      <c r="B36" s="36"/>
      <c r="C36" s="37" t="n">
        <f aca="false">C5</f>
        <v>0.874</v>
      </c>
      <c r="D36" s="38" t="n">
        <v>7</v>
      </c>
      <c r="E36" s="39" t="n">
        <f aca="false">B36*C36*D36</f>
        <v>0</v>
      </c>
      <c r="F36" s="40" t="s">
        <v>100</v>
      </c>
    </row>
    <row r="37" customFormat="false" ht="22.4" hidden="false" customHeight="false" outlineLevel="0" collapsed="false">
      <c r="A37" s="58" t="s">
        <v>101</v>
      </c>
      <c r="B37" s="59"/>
      <c r="C37" s="60" t="n">
        <f aca="false">C21</f>
        <v>0.3496</v>
      </c>
      <c r="D37" s="61" t="n">
        <v>10</v>
      </c>
      <c r="E37" s="62" t="n">
        <f aca="false">B37*C37*D37</f>
        <v>0</v>
      </c>
      <c r="F37" s="63" t="s">
        <v>98</v>
      </c>
      <c r="G37" s="64"/>
      <c r="H37" s="64"/>
      <c r="I37" s="64"/>
      <c r="J37" s="64"/>
      <c r="K37" s="64"/>
      <c r="L37" s="64"/>
      <c r="M37" s="64"/>
      <c r="N37" s="64"/>
      <c r="O37" s="64"/>
      <c r="P37" s="0"/>
      <c r="Q37" s="0"/>
      <c r="R37" s="0"/>
      <c r="S37" s="0"/>
      <c r="T37" s="0"/>
      <c r="U37" s="0"/>
      <c r="V37" s="0"/>
      <c r="W37" s="0"/>
      <c r="X37" s="0"/>
      <c r="Y37" s="0"/>
      <c r="Z37" s="0"/>
      <c r="AA37" s="0"/>
      <c r="AB37" s="0"/>
      <c r="AC37" s="0"/>
      <c r="AD37" s="0"/>
      <c r="AE37" s="0"/>
      <c r="AF37" s="0"/>
      <c r="AG37" s="0"/>
      <c r="AH37" s="0"/>
      <c r="AI37" s="0"/>
      <c r="AJ37" s="0"/>
      <c r="AK37" s="0"/>
      <c r="AL37" s="0"/>
      <c r="AM37" s="0"/>
      <c r="AN37" s="0"/>
      <c r="AO37" s="0"/>
      <c r="AP37" s="0"/>
      <c r="AQ37" s="0"/>
      <c r="AR37" s="0"/>
      <c r="AS37" s="0"/>
      <c r="AT37" s="0"/>
      <c r="AU37" s="0"/>
      <c r="AV37" s="0"/>
      <c r="AW37" s="0"/>
      <c r="AX37" s="0"/>
      <c r="AY37" s="0"/>
      <c r="AZ37" s="0"/>
      <c r="BA37" s="0"/>
      <c r="BB37" s="0"/>
      <c r="BC37" s="0"/>
      <c r="BD37" s="0"/>
      <c r="BE37" s="0"/>
      <c r="BF37" s="0"/>
      <c r="BG37" s="0"/>
      <c r="BH37" s="0"/>
      <c r="BI37" s="0"/>
      <c r="BJ37" s="0"/>
      <c r="BK37" s="0"/>
      <c r="BL37" s="0"/>
      <c r="BM37" s="0"/>
      <c r="BN37" s="0"/>
      <c r="BO37" s="0"/>
      <c r="BP37" s="0"/>
      <c r="BQ37" s="0"/>
      <c r="BR37" s="0"/>
      <c r="BS37" s="0"/>
      <c r="BT37" s="0"/>
      <c r="BU37" s="0"/>
      <c r="BV37" s="0"/>
      <c r="BW37" s="0"/>
      <c r="BX37" s="0"/>
      <c r="BY37" s="0"/>
      <c r="BZ37" s="0"/>
      <c r="CA37" s="0"/>
      <c r="CB37" s="0"/>
      <c r="CC37" s="0"/>
      <c r="CD37" s="0"/>
      <c r="CE37" s="0"/>
      <c r="CF37" s="0"/>
      <c r="CG37" s="0"/>
      <c r="CH37" s="0"/>
      <c r="CI37" s="0"/>
      <c r="CJ37" s="0"/>
      <c r="CK37" s="0"/>
      <c r="CL37" s="0"/>
      <c r="CM37" s="0"/>
      <c r="CN37" s="0"/>
      <c r="CO37" s="0"/>
      <c r="CP37" s="0"/>
      <c r="CQ37" s="0"/>
      <c r="CR37" s="0"/>
      <c r="CS37" s="0"/>
      <c r="CT37" s="0"/>
      <c r="CU37" s="0"/>
      <c r="CV37" s="0"/>
      <c r="CW37" s="0"/>
      <c r="CX37" s="0"/>
      <c r="CY37" s="0"/>
      <c r="CZ37" s="0"/>
      <c r="DA37" s="0"/>
      <c r="DB37" s="0"/>
      <c r="DC37" s="0"/>
      <c r="DD37" s="0"/>
      <c r="DE37" s="0"/>
      <c r="DF37" s="0"/>
      <c r="DG37" s="0"/>
      <c r="DH37" s="0"/>
      <c r="DI37" s="0"/>
      <c r="DJ37" s="0"/>
      <c r="DK37" s="0"/>
      <c r="DL37" s="0"/>
      <c r="DM37" s="0"/>
      <c r="DN37" s="0"/>
      <c r="DO37" s="0"/>
      <c r="DP37" s="0"/>
      <c r="DQ37" s="0"/>
      <c r="DR37" s="0"/>
      <c r="DS37" s="0"/>
      <c r="DT37" s="0"/>
      <c r="DU37" s="0"/>
      <c r="DV37" s="0"/>
      <c r="DW37" s="0"/>
      <c r="DX37" s="0"/>
      <c r="DY37" s="0"/>
      <c r="DZ37" s="0"/>
      <c r="EA37" s="0"/>
      <c r="EB37" s="0"/>
      <c r="EC37" s="0"/>
      <c r="ED37" s="0"/>
      <c r="EE37" s="0"/>
      <c r="EF37" s="0"/>
      <c r="EG37" s="0"/>
      <c r="EH37" s="0"/>
      <c r="EI37" s="0"/>
      <c r="EJ37" s="0"/>
      <c r="EK37" s="0"/>
      <c r="EL37" s="0"/>
      <c r="EM37" s="0"/>
      <c r="EN37" s="0"/>
      <c r="EO37" s="0"/>
      <c r="EP37" s="0"/>
      <c r="EQ37" s="0"/>
      <c r="ER37" s="0"/>
      <c r="ES37" s="0"/>
      <c r="ET37" s="0"/>
      <c r="EU37" s="0"/>
      <c r="EV37" s="0"/>
      <c r="EW37" s="0"/>
      <c r="EX37" s="0"/>
      <c r="EY37" s="0"/>
      <c r="EZ37" s="0"/>
      <c r="FA37" s="0"/>
      <c r="FB37" s="0"/>
      <c r="FC37" s="0"/>
      <c r="FD37" s="0"/>
      <c r="FE37" s="0"/>
      <c r="FF37" s="0"/>
      <c r="FG37" s="0"/>
      <c r="FH37" s="0"/>
      <c r="FI37" s="0"/>
      <c r="FJ37" s="0"/>
      <c r="FK37" s="0"/>
      <c r="FL37" s="0"/>
      <c r="FM37" s="0"/>
      <c r="FN37" s="0"/>
      <c r="FO37" s="0"/>
      <c r="FP37" s="0"/>
      <c r="FQ37" s="0"/>
      <c r="FR37" s="0"/>
      <c r="FS37" s="0"/>
      <c r="FT37" s="0"/>
      <c r="FU37" s="0"/>
      <c r="FV37" s="0"/>
      <c r="FW37" s="0"/>
      <c r="FX37" s="0"/>
      <c r="FY37" s="0"/>
      <c r="FZ37" s="0"/>
      <c r="GA37" s="0"/>
      <c r="GB37" s="0"/>
      <c r="GC37" s="0"/>
      <c r="GD37" s="0"/>
      <c r="GE37" s="0"/>
      <c r="GF37" s="0"/>
      <c r="GG37" s="0"/>
      <c r="GH37" s="0"/>
      <c r="GI37" s="0"/>
      <c r="GJ37" s="0"/>
      <c r="GK37" s="0"/>
      <c r="GL37" s="0"/>
      <c r="GM37" s="0"/>
      <c r="GN37" s="0"/>
      <c r="GO37" s="0"/>
      <c r="GP37" s="0"/>
      <c r="GQ37" s="0"/>
      <c r="GR37" s="0"/>
      <c r="GS37" s="0"/>
      <c r="GT37" s="0"/>
      <c r="GU37" s="0"/>
      <c r="GV37" s="0"/>
      <c r="GW37" s="0"/>
      <c r="GX37" s="0"/>
      <c r="GY37" s="0"/>
      <c r="GZ37" s="0"/>
      <c r="HA37" s="0"/>
      <c r="HB37" s="0"/>
      <c r="HC37" s="0"/>
      <c r="HD37" s="0"/>
      <c r="HE37" s="0"/>
      <c r="HF37" s="0"/>
      <c r="HG37" s="0"/>
      <c r="HH37" s="0"/>
      <c r="HI37" s="0"/>
      <c r="HJ37" s="0"/>
      <c r="HK37" s="0"/>
      <c r="HL37" s="0"/>
      <c r="HM37" s="0"/>
      <c r="HN37" s="0"/>
      <c r="HO37" s="0"/>
      <c r="HP37" s="0"/>
      <c r="HQ37" s="0"/>
      <c r="HR37" s="0"/>
      <c r="HS37" s="0"/>
      <c r="HT37" s="0"/>
      <c r="HU37" s="0"/>
      <c r="HV37" s="0"/>
      <c r="HW37" s="0"/>
      <c r="HX37" s="0"/>
      <c r="HY37" s="0"/>
      <c r="HZ37" s="0"/>
      <c r="IA37" s="0"/>
      <c r="IB37" s="0"/>
      <c r="IC37" s="0"/>
      <c r="ID37" s="0"/>
      <c r="IE37" s="0"/>
      <c r="IF37" s="0"/>
      <c r="IG37" s="0"/>
      <c r="IH37" s="0"/>
      <c r="II37" s="0"/>
      <c r="IJ37" s="0"/>
      <c r="IK37" s="0"/>
      <c r="IL37" s="0"/>
      <c r="IM37" s="0"/>
      <c r="IN37" s="0"/>
      <c r="IO37" s="0"/>
      <c r="IP37" s="0"/>
      <c r="IQ37" s="0"/>
      <c r="IR37" s="0"/>
      <c r="IS37" s="0"/>
      <c r="IT37" s="0"/>
      <c r="IU37" s="0"/>
      <c r="IV37" s="0"/>
      <c r="IW37" s="0"/>
      <c r="IX37" s="0"/>
      <c r="IY37" s="0"/>
      <c r="IZ37" s="0"/>
      <c r="JA37" s="0"/>
      <c r="JB37" s="0"/>
      <c r="JC37" s="0"/>
      <c r="JD37" s="0"/>
      <c r="JE37" s="0"/>
      <c r="JF37" s="0"/>
      <c r="JG37" s="0"/>
      <c r="JH37" s="0"/>
      <c r="JI37" s="0"/>
      <c r="JJ37" s="0"/>
      <c r="JK37" s="0"/>
      <c r="JL37" s="0"/>
      <c r="JM37" s="0"/>
      <c r="JN37" s="0"/>
      <c r="JO37" s="0"/>
      <c r="JP37" s="0"/>
      <c r="JQ37" s="0"/>
      <c r="JR37" s="0"/>
      <c r="JS37" s="0"/>
      <c r="JT37" s="0"/>
      <c r="JU37" s="0"/>
      <c r="JV37" s="0"/>
      <c r="JW37" s="0"/>
      <c r="JX37" s="0"/>
      <c r="JY37" s="0"/>
      <c r="JZ37" s="0"/>
      <c r="KA37" s="0"/>
      <c r="KB37" s="0"/>
      <c r="KC37" s="0"/>
      <c r="KD37" s="0"/>
      <c r="KE37" s="0"/>
      <c r="KF37" s="0"/>
      <c r="KG37" s="0"/>
      <c r="KH37" s="0"/>
      <c r="KI37" s="0"/>
      <c r="KJ37" s="0"/>
      <c r="KK37" s="0"/>
      <c r="KL37" s="0"/>
      <c r="KM37" s="0"/>
      <c r="KN37" s="0"/>
      <c r="KO37" s="0"/>
      <c r="KP37" s="0"/>
      <c r="KQ37" s="0"/>
      <c r="KR37" s="0"/>
      <c r="KS37" s="0"/>
      <c r="KT37" s="0"/>
      <c r="KU37" s="0"/>
      <c r="KV37" s="0"/>
      <c r="KW37" s="0"/>
      <c r="KX37" s="0"/>
      <c r="KY37" s="0"/>
      <c r="KZ37" s="0"/>
      <c r="LA37" s="0"/>
      <c r="LB37" s="0"/>
      <c r="LC37" s="0"/>
      <c r="LD37" s="0"/>
      <c r="LE37" s="0"/>
      <c r="LF37" s="0"/>
      <c r="LG37" s="0"/>
      <c r="LH37" s="0"/>
      <c r="LI37" s="0"/>
      <c r="LJ37" s="0"/>
      <c r="LK37" s="0"/>
      <c r="LL37" s="0"/>
      <c r="LM37" s="0"/>
      <c r="LN37" s="0"/>
      <c r="LO37" s="0"/>
      <c r="LP37" s="0"/>
      <c r="LQ37" s="0"/>
      <c r="LR37" s="0"/>
      <c r="LS37" s="0"/>
      <c r="LT37" s="0"/>
      <c r="LU37" s="0"/>
      <c r="LV37" s="0"/>
      <c r="LW37" s="0"/>
      <c r="LX37" s="0"/>
      <c r="LY37" s="0"/>
      <c r="LZ37" s="0"/>
      <c r="MA37" s="0"/>
      <c r="MB37" s="0"/>
      <c r="MC37" s="0"/>
      <c r="MD37" s="0"/>
      <c r="ME37" s="0"/>
      <c r="MF37" s="0"/>
      <c r="MG37" s="0"/>
      <c r="MH37" s="0"/>
      <c r="MI37" s="0"/>
      <c r="MJ37" s="0"/>
      <c r="MK37" s="0"/>
      <c r="ML37" s="0"/>
      <c r="MM37" s="0"/>
      <c r="MN37" s="0"/>
      <c r="MO37" s="0"/>
      <c r="MP37" s="0"/>
      <c r="MQ37" s="0"/>
      <c r="MR37" s="0"/>
      <c r="MS37" s="0"/>
      <c r="MT37" s="0"/>
      <c r="MU37" s="0"/>
      <c r="MV37" s="0"/>
      <c r="MW37" s="0"/>
      <c r="MX37" s="0"/>
      <c r="MY37" s="0"/>
      <c r="MZ37" s="0"/>
      <c r="NA37" s="0"/>
      <c r="NB37" s="0"/>
      <c r="NC37" s="0"/>
      <c r="ND37" s="0"/>
      <c r="NE37" s="0"/>
      <c r="NF37" s="0"/>
      <c r="NG37" s="0"/>
      <c r="NH37" s="0"/>
      <c r="NI37" s="0"/>
      <c r="NJ37" s="0"/>
      <c r="NK37" s="0"/>
      <c r="NL37" s="0"/>
      <c r="NM37" s="0"/>
      <c r="NN37" s="0"/>
      <c r="NO37" s="0"/>
      <c r="NP37" s="0"/>
      <c r="NQ37" s="0"/>
      <c r="NR37" s="0"/>
      <c r="NS37" s="0"/>
      <c r="NT37" s="0"/>
      <c r="NU37" s="0"/>
      <c r="NV37" s="0"/>
      <c r="NW37" s="0"/>
      <c r="NX37" s="0"/>
      <c r="NY37" s="0"/>
      <c r="NZ37" s="0"/>
      <c r="OA37" s="0"/>
      <c r="OB37" s="0"/>
      <c r="OC37" s="0"/>
      <c r="OD37" s="0"/>
      <c r="OE37" s="0"/>
      <c r="OF37" s="0"/>
      <c r="OG37" s="0"/>
      <c r="OH37" s="0"/>
      <c r="OI37" s="0"/>
      <c r="OJ37" s="0"/>
      <c r="OK37" s="0"/>
      <c r="OL37" s="0"/>
      <c r="OM37" s="0"/>
      <c r="ON37" s="0"/>
      <c r="OO37" s="0"/>
      <c r="OP37" s="0"/>
      <c r="OQ37" s="0"/>
      <c r="OR37" s="0"/>
      <c r="OS37" s="0"/>
      <c r="OT37" s="0"/>
      <c r="OU37" s="0"/>
      <c r="OV37" s="0"/>
      <c r="OW37" s="0"/>
      <c r="OX37" s="0"/>
      <c r="OY37" s="0"/>
      <c r="OZ37" s="0"/>
      <c r="PA37" s="0"/>
      <c r="PB37" s="0"/>
      <c r="PC37" s="0"/>
      <c r="PD37" s="0"/>
      <c r="PE37" s="0"/>
      <c r="PF37" s="0"/>
      <c r="PG37" s="0"/>
      <c r="PH37" s="0"/>
      <c r="PI37" s="0"/>
      <c r="PJ37" s="0"/>
      <c r="PK37" s="0"/>
      <c r="PL37" s="0"/>
      <c r="PM37" s="0"/>
      <c r="PN37" s="0"/>
      <c r="PO37" s="0"/>
      <c r="PP37" s="0"/>
      <c r="PQ37" s="0"/>
      <c r="PR37" s="0"/>
      <c r="PS37" s="0"/>
      <c r="PT37" s="0"/>
      <c r="PU37" s="0"/>
      <c r="PV37" s="0"/>
      <c r="PW37" s="0"/>
      <c r="PX37" s="0"/>
      <c r="PY37" s="0"/>
      <c r="PZ37" s="0"/>
      <c r="QA37" s="0"/>
      <c r="QB37" s="0"/>
      <c r="QC37" s="0"/>
      <c r="QD37" s="0"/>
      <c r="QE37" s="0"/>
      <c r="QF37" s="0"/>
      <c r="QG37" s="0"/>
      <c r="QH37" s="0"/>
      <c r="QI37" s="0"/>
      <c r="QJ37" s="0"/>
      <c r="QK37" s="0"/>
      <c r="QL37" s="0"/>
      <c r="QM37" s="0"/>
      <c r="QN37" s="0"/>
      <c r="QO37" s="0"/>
      <c r="QP37" s="0"/>
      <c r="QQ37" s="0"/>
      <c r="QR37" s="0"/>
      <c r="QS37" s="0"/>
      <c r="QT37" s="0"/>
      <c r="QU37" s="0"/>
      <c r="QV37" s="0"/>
      <c r="QW37" s="0"/>
      <c r="QX37" s="0"/>
      <c r="QY37" s="0"/>
      <c r="QZ37" s="0"/>
      <c r="RA37" s="0"/>
      <c r="RB37" s="0"/>
      <c r="RC37" s="0"/>
      <c r="RD37" s="0"/>
      <c r="RE37" s="0"/>
      <c r="RF37" s="0"/>
      <c r="RG37" s="0"/>
      <c r="RH37" s="0"/>
      <c r="RI37" s="0"/>
      <c r="RJ37" s="0"/>
      <c r="RK37" s="0"/>
      <c r="RL37" s="0"/>
      <c r="RM37" s="0"/>
      <c r="RN37" s="0"/>
      <c r="RO37" s="0"/>
      <c r="RP37" s="0"/>
      <c r="RQ37" s="0"/>
      <c r="RR37" s="0"/>
      <c r="RS37" s="0"/>
      <c r="RT37" s="0"/>
      <c r="RU37" s="0"/>
      <c r="RV37" s="0"/>
      <c r="RW37" s="0"/>
      <c r="RX37" s="0"/>
      <c r="RY37" s="0"/>
      <c r="RZ37" s="0"/>
      <c r="SA37" s="0"/>
      <c r="SB37" s="0"/>
      <c r="SC37" s="0"/>
      <c r="SD37" s="0"/>
      <c r="SE37" s="0"/>
      <c r="SF37" s="0"/>
      <c r="SG37" s="0"/>
      <c r="SH37" s="0"/>
      <c r="SI37" s="0"/>
      <c r="SJ37" s="0"/>
      <c r="SK37" s="0"/>
      <c r="SL37" s="0"/>
      <c r="SM37" s="0"/>
      <c r="SN37" s="0"/>
      <c r="SO37" s="0"/>
      <c r="SP37" s="0"/>
      <c r="SQ37" s="0"/>
      <c r="SR37" s="0"/>
      <c r="SS37" s="0"/>
      <c r="ST37" s="0"/>
      <c r="SU37" s="0"/>
      <c r="SV37" s="0"/>
      <c r="SW37" s="0"/>
      <c r="SX37" s="0"/>
      <c r="SY37" s="0"/>
      <c r="SZ37" s="0"/>
      <c r="TA37" s="0"/>
      <c r="TB37" s="0"/>
      <c r="TC37" s="0"/>
      <c r="TD37" s="0"/>
      <c r="TE37" s="0"/>
      <c r="TF37" s="0"/>
      <c r="TG37" s="0"/>
      <c r="TH37" s="0"/>
      <c r="TI37" s="0"/>
      <c r="TJ37" s="0"/>
      <c r="TK37" s="0"/>
      <c r="TL37" s="0"/>
      <c r="TM37" s="0"/>
      <c r="TN37" s="0"/>
      <c r="TO37" s="0"/>
      <c r="TP37" s="0"/>
      <c r="TQ37" s="0"/>
      <c r="TR37" s="0"/>
      <c r="TS37" s="0"/>
      <c r="TT37" s="0"/>
      <c r="TU37" s="0"/>
      <c r="TV37" s="0"/>
      <c r="TW37" s="0"/>
      <c r="TX37" s="0"/>
      <c r="TY37" s="0"/>
      <c r="TZ37" s="0"/>
      <c r="UA37" s="0"/>
      <c r="UB37" s="0"/>
      <c r="UC37" s="0"/>
      <c r="UD37" s="0"/>
      <c r="UE37" s="0"/>
      <c r="UF37" s="0"/>
      <c r="UG37" s="0"/>
      <c r="UH37" s="0"/>
      <c r="UI37" s="0"/>
      <c r="UJ37" s="0"/>
      <c r="UK37" s="0"/>
      <c r="UL37" s="0"/>
      <c r="UM37" s="0"/>
      <c r="UN37" s="0"/>
      <c r="UO37" s="0"/>
      <c r="UP37" s="0"/>
      <c r="UQ37" s="0"/>
      <c r="UR37" s="0"/>
      <c r="US37" s="0"/>
      <c r="UT37" s="0"/>
      <c r="UU37" s="0"/>
      <c r="UV37" s="0"/>
      <c r="UW37" s="0"/>
      <c r="UX37" s="0"/>
      <c r="UY37" s="0"/>
      <c r="UZ37" s="0"/>
      <c r="VA37" s="0"/>
      <c r="VB37" s="0"/>
      <c r="VC37" s="0"/>
      <c r="VD37" s="0"/>
      <c r="VE37" s="0"/>
      <c r="VF37" s="0"/>
      <c r="VG37" s="0"/>
      <c r="VH37" s="0"/>
      <c r="VI37" s="0"/>
      <c r="VJ37" s="0"/>
      <c r="VK37" s="0"/>
      <c r="VL37" s="0"/>
      <c r="VM37" s="0"/>
      <c r="VN37" s="0"/>
      <c r="VO37" s="0"/>
      <c r="VP37" s="0"/>
      <c r="VQ37" s="0"/>
      <c r="VR37" s="0"/>
      <c r="VS37" s="0"/>
      <c r="VT37" s="0"/>
      <c r="VU37" s="0"/>
      <c r="VV37" s="0"/>
      <c r="VW37" s="0"/>
      <c r="VX37" s="0"/>
      <c r="VY37" s="0"/>
      <c r="VZ37" s="0"/>
      <c r="WA37" s="0"/>
      <c r="WB37" s="0"/>
      <c r="WC37" s="0"/>
      <c r="WD37" s="0"/>
      <c r="WE37" s="0"/>
      <c r="WF37" s="0"/>
      <c r="WG37" s="0"/>
      <c r="WH37" s="0"/>
      <c r="WI37" s="0"/>
      <c r="WJ37" s="0"/>
      <c r="WK37" s="0"/>
      <c r="WL37" s="0"/>
      <c r="WM37" s="0"/>
      <c r="WN37" s="0"/>
      <c r="WO37" s="0"/>
      <c r="WP37" s="0"/>
      <c r="WQ37" s="0"/>
      <c r="WR37" s="0"/>
      <c r="WS37" s="0"/>
      <c r="WT37" s="0"/>
      <c r="WU37" s="0"/>
      <c r="WV37" s="0"/>
      <c r="WW37" s="0"/>
      <c r="WX37" s="0"/>
      <c r="WY37" s="0"/>
      <c r="WZ37" s="0"/>
      <c r="XA37" s="0"/>
      <c r="XB37" s="0"/>
      <c r="XC37" s="0"/>
      <c r="XD37" s="0"/>
      <c r="XE37" s="0"/>
      <c r="XF37" s="0"/>
      <c r="XG37" s="0"/>
      <c r="XH37" s="0"/>
      <c r="XI37" s="0"/>
      <c r="XJ37" s="0"/>
      <c r="XK37" s="0"/>
      <c r="XL37" s="0"/>
      <c r="XM37" s="0"/>
      <c r="XN37" s="0"/>
      <c r="XO37" s="0"/>
      <c r="XP37" s="0"/>
      <c r="XQ37" s="0"/>
      <c r="XR37" s="0"/>
      <c r="XS37" s="0"/>
      <c r="XT37" s="0"/>
      <c r="XU37" s="0"/>
      <c r="XV37" s="0"/>
      <c r="XW37" s="0"/>
      <c r="XX37" s="0"/>
      <c r="XY37" s="0"/>
      <c r="XZ37" s="0"/>
      <c r="YA37" s="0"/>
      <c r="YB37" s="0"/>
      <c r="YC37" s="0"/>
      <c r="YD37" s="0"/>
      <c r="YE37" s="0"/>
      <c r="YF37" s="0"/>
      <c r="YG37" s="0"/>
      <c r="YH37" s="0"/>
      <c r="YI37" s="0"/>
      <c r="YJ37" s="0"/>
      <c r="YK37" s="0"/>
      <c r="YL37" s="0"/>
      <c r="YM37" s="0"/>
      <c r="YN37" s="0"/>
      <c r="YO37" s="0"/>
      <c r="YP37" s="0"/>
      <c r="YQ37" s="0"/>
      <c r="YR37" s="0"/>
      <c r="YS37" s="0"/>
      <c r="YT37" s="0"/>
      <c r="YU37" s="0"/>
      <c r="YV37" s="0"/>
      <c r="YW37" s="0"/>
      <c r="YX37" s="0"/>
      <c r="YY37" s="0"/>
      <c r="YZ37" s="0"/>
      <c r="ZA37" s="0"/>
      <c r="ZB37" s="0"/>
      <c r="ZC37" s="0"/>
      <c r="ZD37" s="0"/>
      <c r="ZE37" s="0"/>
      <c r="ZF37" s="0"/>
      <c r="ZG37" s="0"/>
      <c r="ZH37" s="0"/>
      <c r="ZI37" s="0"/>
      <c r="ZJ37" s="0"/>
      <c r="ZK37" s="0"/>
      <c r="ZL37" s="0"/>
      <c r="ZM37" s="0"/>
      <c r="ZN37" s="0"/>
      <c r="ZO37" s="0"/>
      <c r="ZP37" s="0"/>
      <c r="ZQ37" s="0"/>
      <c r="ZR37" s="0"/>
      <c r="ZS37" s="0"/>
      <c r="ZT37" s="0"/>
      <c r="ZU37" s="0"/>
      <c r="ZV37" s="0"/>
      <c r="ZW37" s="0"/>
      <c r="ZX37" s="0"/>
      <c r="ZY37" s="0"/>
      <c r="ZZ37" s="0"/>
      <c r="AAA37" s="0"/>
      <c r="AAB37" s="0"/>
      <c r="AAC37" s="0"/>
      <c r="AAD37" s="0"/>
      <c r="AAE37" s="0"/>
      <c r="AAF37" s="0"/>
      <c r="AAG37" s="0"/>
      <c r="AAH37" s="0"/>
      <c r="AAI37" s="0"/>
      <c r="AAJ37" s="0"/>
      <c r="AAK37" s="0"/>
      <c r="AAL37" s="0"/>
      <c r="AAM37" s="0"/>
      <c r="AAN37" s="0"/>
      <c r="AAO37" s="0"/>
      <c r="AAP37" s="0"/>
      <c r="AAQ37" s="0"/>
      <c r="AAR37" s="0"/>
      <c r="AAS37" s="0"/>
      <c r="AAT37" s="0"/>
      <c r="AAU37" s="0"/>
      <c r="AAV37" s="0"/>
      <c r="AAW37" s="0"/>
      <c r="AAX37" s="0"/>
      <c r="AAY37" s="0"/>
      <c r="AAZ37" s="0"/>
      <c r="ABA37" s="0"/>
      <c r="ABB37" s="0"/>
      <c r="ABC37" s="0"/>
      <c r="ABD37" s="0"/>
      <c r="ABE37" s="0"/>
      <c r="ABF37" s="0"/>
      <c r="ABG37" s="0"/>
      <c r="ABH37" s="0"/>
      <c r="ABI37" s="0"/>
      <c r="ABJ37" s="0"/>
      <c r="ABK37" s="0"/>
      <c r="ABL37" s="0"/>
      <c r="ABM37" s="0"/>
      <c r="ABN37" s="0"/>
      <c r="ABO37" s="0"/>
      <c r="ABP37" s="0"/>
      <c r="ABQ37" s="0"/>
      <c r="ABR37" s="0"/>
      <c r="ABS37" s="0"/>
      <c r="ABT37" s="0"/>
      <c r="ABU37" s="0"/>
      <c r="ABV37" s="0"/>
      <c r="ABW37" s="0"/>
      <c r="ABX37" s="0"/>
      <c r="ABY37" s="0"/>
      <c r="ABZ37" s="0"/>
      <c r="ACA37" s="0"/>
      <c r="ACB37" s="0"/>
      <c r="ACC37" s="0"/>
      <c r="ACD37" s="0"/>
      <c r="ACE37" s="0"/>
      <c r="ACF37" s="0"/>
      <c r="ACG37" s="0"/>
      <c r="ACH37" s="0"/>
      <c r="ACI37" s="0"/>
      <c r="ACJ37" s="0"/>
      <c r="ACK37" s="0"/>
      <c r="ACL37" s="0"/>
      <c r="ACM37" s="0"/>
      <c r="ACN37" s="0"/>
      <c r="ACO37" s="0"/>
      <c r="ACP37" s="0"/>
      <c r="ACQ37" s="0"/>
      <c r="ACR37" s="0"/>
      <c r="ACS37" s="0"/>
      <c r="ACT37" s="0"/>
      <c r="ACU37" s="0"/>
      <c r="ACV37" s="0"/>
      <c r="ACW37" s="0"/>
      <c r="ACX37" s="0"/>
      <c r="ACY37" s="0"/>
      <c r="ACZ37" s="0"/>
      <c r="ADA37" s="0"/>
      <c r="ADB37" s="0"/>
      <c r="ADC37" s="0"/>
      <c r="ADD37" s="0"/>
      <c r="ADE37" s="0"/>
      <c r="ADF37" s="0"/>
      <c r="ADG37" s="0"/>
      <c r="ADH37" s="0"/>
      <c r="ADI37" s="0"/>
      <c r="ADJ37" s="0"/>
      <c r="ADK37" s="0"/>
      <c r="ADL37" s="0"/>
      <c r="ADM37" s="0"/>
      <c r="ADN37" s="0"/>
      <c r="ADO37" s="0"/>
      <c r="ADP37" s="0"/>
      <c r="ADQ37" s="0"/>
      <c r="ADR37" s="0"/>
      <c r="ADS37" s="0"/>
      <c r="ADT37" s="0"/>
      <c r="ADU37" s="0"/>
      <c r="ADV37" s="0"/>
      <c r="ADW37" s="0"/>
      <c r="ADX37" s="0"/>
      <c r="ADY37" s="0"/>
      <c r="ADZ37" s="0"/>
      <c r="AEA37" s="0"/>
      <c r="AEB37" s="0"/>
      <c r="AEC37" s="0"/>
      <c r="AED37" s="0"/>
      <c r="AEE37" s="0"/>
      <c r="AEF37" s="0"/>
      <c r="AEG37" s="0"/>
      <c r="AEH37" s="0"/>
      <c r="AEI37" s="0"/>
      <c r="AEJ37" s="0"/>
      <c r="AEK37" s="0"/>
      <c r="AEL37" s="0"/>
      <c r="AEM37" s="0"/>
      <c r="AEN37" s="0"/>
      <c r="AEO37" s="0"/>
      <c r="AEP37" s="0"/>
      <c r="AEQ37" s="0"/>
      <c r="AER37" s="0"/>
      <c r="AES37" s="0"/>
      <c r="AET37" s="0"/>
      <c r="AEU37" s="0"/>
      <c r="AEV37" s="0"/>
      <c r="AEW37" s="0"/>
      <c r="AEX37" s="0"/>
      <c r="AEY37" s="0"/>
      <c r="AEZ37" s="0"/>
      <c r="AFA37" s="0"/>
      <c r="AFB37" s="0"/>
      <c r="AFC37" s="0"/>
      <c r="AFD37" s="0"/>
      <c r="AFE37" s="0"/>
      <c r="AFF37" s="0"/>
      <c r="AFG37" s="0"/>
      <c r="AFH37" s="0"/>
      <c r="AFI37" s="0"/>
      <c r="AFJ37" s="0"/>
      <c r="AFK37" s="0"/>
      <c r="AFL37" s="0"/>
      <c r="AFM37" s="0"/>
      <c r="AFN37" s="0"/>
      <c r="AFO37" s="0"/>
      <c r="AFP37" s="0"/>
      <c r="AFQ37" s="0"/>
      <c r="AFR37" s="0"/>
      <c r="AFS37" s="0"/>
      <c r="AFT37" s="0"/>
      <c r="AFU37" s="0"/>
      <c r="AFV37" s="0"/>
      <c r="AFW37" s="0"/>
      <c r="AFX37" s="0"/>
      <c r="AFY37" s="0"/>
      <c r="AFZ37" s="0"/>
      <c r="AGA37" s="0"/>
      <c r="AGB37" s="0"/>
      <c r="AGC37" s="0"/>
      <c r="AGD37" s="0"/>
      <c r="AGE37" s="0"/>
      <c r="AGF37" s="0"/>
      <c r="AGG37" s="0"/>
      <c r="AGH37" s="0"/>
      <c r="AGI37" s="0"/>
      <c r="AGJ37" s="0"/>
      <c r="AGK37" s="0"/>
      <c r="AGL37" s="0"/>
      <c r="AGM37" s="0"/>
      <c r="AGN37" s="0"/>
      <c r="AGO37" s="0"/>
      <c r="AGP37" s="0"/>
      <c r="AGQ37" s="0"/>
      <c r="AGR37" s="0"/>
      <c r="AGS37" s="0"/>
      <c r="AGT37" s="0"/>
      <c r="AGU37" s="0"/>
      <c r="AGV37" s="0"/>
      <c r="AGW37" s="0"/>
      <c r="AGX37" s="0"/>
      <c r="AGY37" s="0"/>
      <c r="AGZ37" s="0"/>
      <c r="AHA37" s="0"/>
      <c r="AHB37" s="0"/>
      <c r="AHC37" s="0"/>
      <c r="AHD37" s="0"/>
      <c r="AHE37" s="0"/>
      <c r="AHF37" s="0"/>
      <c r="AHG37" s="0"/>
      <c r="AHH37" s="0"/>
      <c r="AHI37" s="0"/>
      <c r="AHJ37" s="0"/>
      <c r="AHK37" s="0"/>
      <c r="AHL37" s="0"/>
      <c r="AHM37" s="0"/>
      <c r="AHN37" s="0"/>
      <c r="AHO37" s="0"/>
      <c r="AHP37" s="0"/>
      <c r="AHQ37" s="0"/>
      <c r="AHR37" s="0"/>
      <c r="AHS37" s="0"/>
      <c r="AHT37" s="0"/>
      <c r="AHU37" s="0"/>
      <c r="AHV37" s="0"/>
      <c r="AHW37" s="0"/>
      <c r="AHX37" s="0"/>
      <c r="AHY37" s="0"/>
      <c r="AHZ37" s="0"/>
      <c r="AIA37" s="0"/>
      <c r="AIB37" s="0"/>
      <c r="AIC37" s="0"/>
      <c r="AID37" s="0"/>
      <c r="AIE37" s="0"/>
      <c r="AIF37" s="0"/>
      <c r="AIG37" s="0"/>
      <c r="AIH37" s="0"/>
      <c r="AII37" s="0"/>
      <c r="AIJ37" s="0"/>
      <c r="AIK37" s="0"/>
      <c r="AIL37" s="0"/>
      <c r="AIM37" s="0"/>
      <c r="AIN37" s="0"/>
      <c r="AIO37" s="0"/>
      <c r="AIP37" s="0"/>
      <c r="AIQ37" s="0"/>
      <c r="AIR37" s="0"/>
      <c r="AIS37" s="0"/>
      <c r="AIT37" s="0"/>
      <c r="AIU37" s="0"/>
      <c r="AIV37" s="0"/>
      <c r="AIW37" s="0"/>
      <c r="AIX37" s="0"/>
      <c r="AIY37" s="0"/>
      <c r="AIZ37" s="0"/>
      <c r="AJA37" s="0"/>
      <c r="AJB37" s="0"/>
      <c r="AJC37" s="0"/>
      <c r="AJD37" s="0"/>
      <c r="AJE37" s="0"/>
      <c r="AJF37" s="0"/>
      <c r="AJG37" s="0"/>
      <c r="AJH37" s="0"/>
      <c r="AJI37" s="0"/>
      <c r="AJJ37" s="0"/>
      <c r="AJK37" s="0"/>
      <c r="AJL37" s="0"/>
      <c r="AJM37" s="0"/>
      <c r="AJN37" s="0"/>
      <c r="AJO37" s="0"/>
      <c r="AJP37" s="0"/>
      <c r="AJQ37" s="0"/>
      <c r="AJR37" s="0"/>
      <c r="AJS37" s="0"/>
      <c r="AJT37" s="0"/>
      <c r="AJU37" s="0"/>
      <c r="AJV37" s="0"/>
      <c r="AJW37" s="0"/>
      <c r="AJX37" s="0"/>
      <c r="AJY37" s="0"/>
      <c r="AJZ37" s="0"/>
      <c r="AKA37" s="0"/>
      <c r="AKB37" s="0"/>
      <c r="AKC37" s="0"/>
      <c r="AKD37" s="0"/>
      <c r="AKE37" s="0"/>
      <c r="AKF37" s="0"/>
      <c r="AKG37" s="0"/>
      <c r="AKH37" s="0"/>
      <c r="AKI37" s="0"/>
      <c r="AKJ37" s="0"/>
      <c r="AKK37" s="0"/>
      <c r="AKL37" s="0"/>
      <c r="AKM37" s="0"/>
      <c r="AKN37" s="0"/>
      <c r="AKO37" s="0"/>
      <c r="AKP37" s="0"/>
      <c r="AKQ37" s="0"/>
      <c r="AKR37" s="0"/>
      <c r="AKS37" s="0"/>
      <c r="AKT37" s="0"/>
      <c r="AKU37" s="0"/>
      <c r="AKV37" s="0"/>
      <c r="AKW37" s="0"/>
      <c r="AKX37" s="0"/>
      <c r="AKY37" s="0"/>
      <c r="AKZ37" s="0"/>
      <c r="ALA37" s="0"/>
      <c r="ALB37" s="0"/>
      <c r="ALC37" s="0"/>
      <c r="ALD37" s="0"/>
      <c r="ALE37" s="0"/>
      <c r="ALF37" s="0"/>
      <c r="ALG37" s="0"/>
      <c r="ALH37" s="0"/>
      <c r="ALI37" s="0"/>
      <c r="ALJ37" s="0"/>
      <c r="ALK37" s="0"/>
      <c r="ALL37" s="0"/>
      <c r="ALM37" s="0"/>
      <c r="ALN37" s="0"/>
      <c r="ALO37" s="0"/>
      <c r="ALP37" s="0"/>
      <c r="ALQ37" s="0"/>
      <c r="ALR37" s="0"/>
      <c r="ALS37" s="0"/>
      <c r="ALT37" s="0"/>
      <c r="ALU37" s="0"/>
      <c r="ALV37" s="0"/>
      <c r="ALW37" s="0"/>
      <c r="ALX37" s="0"/>
      <c r="ALY37" s="0"/>
      <c r="ALZ37" s="0"/>
      <c r="AMA37" s="0"/>
      <c r="AMB37" s="0"/>
      <c r="AMC37" s="0"/>
      <c r="AMD37" s="0"/>
      <c r="AME37" s="0"/>
      <c r="AMF37" s="0"/>
      <c r="AMG37" s="0"/>
      <c r="AMH37" s="0"/>
      <c r="AMI37" s="0"/>
      <c r="AMJ37" s="0"/>
    </row>
    <row r="38" s="64" customFormat="true" ht="22.4" hidden="false" customHeight="false" outlineLevel="0" collapsed="false">
      <c r="A38" s="58" t="s">
        <v>102</v>
      </c>
      <c r="B38" s="59"/>
      <c r="C38" s="60" t="n">
        <f aca="false">C21</f>
        <v>0.3496</v>
      </c>
      <c r="D38" s="61" t="n">
        <v>10</v>
      </c>
      <c r="E38" s="62" t="n">
        <f aca="false">B38*C38*D38</f>
        <v>0</v>
      </c>
      <c r="F38" s="63" t="s">
        <v>100</v>
      </c>
    </row>
    <row r="39" s="71" customFormat="true" ht="22.4" hidden="false" customHeight="false" outlineLevel="0" collapsed="false">
      <c r="A39" s="65" t="s">
        <v>103</v>
      </c>
      <c r="B39" s="66"/>
      <c r="C39" s="67" t="n">
        <f aca="false">C22</f>
        <v>0.05</v>
      </c>
      <c r="D39" s="68"/>
      <c r="E39" s="69" t="n">
        <f aca="false">B39*C39*D39</f>
        <v>0</v>
      </c>
      <c r="F39" s="70" t="s">
        <v>98</v>
      </c>
    </row>
    <row r="40" s="71" customFormat="true" ht="22.4" hidden="false" customHeight="false" outlineLevel="0" collapsed="false">
      <c r="A40" s="65" t="s">
        <v>104</v>
      </c>
      <c r="B40" s="66"/>
      <c r="C40" s="67" t="n">
        <f aca="false">C22</f>
        <v>0.05</v>
      </c>
      <c r="D40" s="68"/>
      <c r="E40" s="69" t="n">
        <f aca="false">B40*C40*D40</f>
        <v>0</v>
      </c>
      <c r="F40" s="70" t="s">
        <v>100</v>
      </c>
    </row>
    <row r="41" customFormat="false" ht="22.4" hidden="false" customHeight="false" outlineLevel="0" collapsed="false">
      <c r="A41" s="72" t="s">
        <v>105</v>
      </c>
      <c r="B41" s="73"/>
      <c r="C41" s="74" t="n">
        <f aca="false">C32</f>
        <v>0.01748</v>
      </c>
      <c r="D41" s="75" t="n">
        <v>21</v>
      </c>
      <c r="E41" s="76" t="n">
        <f aca="false">B41*C41*D41</f>
        <v>0</v>
      </c>
      <c r="F41" s="93" t="s">
        <v>98</v>
      </c>
      <c r="G41" s="78"/>
      <c r="H41" s="78"/>
      <c r="I41" s="78"/>
      <c r="J41" s="78"/>
      <c r="K41" s="78"/>
      <c r="L41" s="78"/>
      <c r="M41" s="78"/>
      <c r="N41" s="78"/>
      <c r="O41" s="78"/>
      <c r="P41" s="0"/>
      <c r="Q41" s="0"/>
      <c r="R41" s="0"/>
      <c r="S41" s="0"/>
      <c r="T41" s="0"/>
      <c r="U41" s="0"/>
      <c r="V41" s="0"/>
      <c r="W41" s="0"/>
      <c r="X41" s="0"/>
      <c r="Y41" s="0"/>
      <c r="Z41" s="0"/>
      <c r="AA41" s="0"/>
      <c r="AB41" s="0"/>
      <c r="AC41" s="0"/>
      <c r="AD41" s="0"/>
      <c r="AE41" s="0"/>
      <c r="AF41" s="0"/>
      <c r="AG41" s="0"/>
      <c r="AH41" s="0"/>
      <c r="AI41" s="0"/>
      <c r="AJ41" s="0"/>
      <c r="AK41" s="0"/>
      <c r="AL41" s="0"/>
      <c r="AM41" s="0"/>
      <c r="AN41" s="0"/>
      <c r="AO41" s="0"/>
      <c r="AP41" s="0"/>
      <c r="AQ41" s="0"/>
      <c r="AR41" s="0"/>
      <c r="AS41" s="0"/>
      <c r="AT41" s="0"/>
      <c r="AU41" s="0"/>
      <c r="AV41" s="0"/>
      <c r="AW41" s="0"/>
      <c r="AX41" s="0"/>
      <c r="AY41" s="0"/>
      <c r="AZ41" s="0"/>
      <c r="BA41" s="0"/>
      <c r="BB41" s="0"/>
      <c r="BC41" s="0"/>
      <c r="BD41" s="0"/>
      <c r="BE41" s="0"/>
      <c r="BF41" s="0"/>
      <c r="BG41" s="0"/>
      <c r="BH41" s="0"/>
      <c r="BI41" s="0"/>
      <c r="BJ41" s="0"/>
      <c r="BK41" s="0"/>
      <c r="BL41" s="0"/>
      <c r="BM41" s="0"/>
      <c r="BN41" s="0"/>
      <c r="BO41" s="0"/>
      <c r="BP41" s="0"/>
      <c r="BQ41" s="0"/>
      <c r="BR41" s="0"/>
      <c r="BS41" s="0"/>
      <c r="BT41" s="0"/>
      <c r="BU41" s="0"/>
      <c r="BV41" s="0"/>
      <c r="BW41" s="0"/>
      <c r="BX41" s="0"/>
      <c r="BY41" s="0"/>
      <c r="BZ41" s="0"/>
      <c r="CA41" s="0"/>
      <c r="CB41" s="0"/>
      <c r="CC41" s="0"/>
      <c r="CD41" s="0"/>
      <c r="CE41" s="0"/>
      <c r="CF41" s="0"/>
      <c r="CG41" s="0"/>
      <c r="CH41" s="0"/>
      <c r="CI41" s="0"/>
      <c r="CJ41" s="0"/>
      <c r="CK41" s="0"/>
      <c r="CL41" s="0"/>
      <c r="CM41" s="0"/>
      <c r="CN41" s="0"/>
      <c r="CO41" s="0"/>
      <c r="CP41" s="0"/>
      <c r="CQ41" s="0"/>
      <c r="CR41" s="0"/>
      <c r="CS41" s="0"/>
      <c r="CT41" s="0"/>
      <c r="CU41" s="0"/>
      <c r="CV41" s="0"/>
      <c r="CW41" s="0"/>
      <c r="CX41" s="0"/>
      <c r="CY41" s="0"/>
      <c r="CZ41" s="0"/>
      <c r="DA41" s="0"/>
      <c r="DB41" s="0"/>
      <c r="DC41" s="0"/>
      <c r="DD41" s="0"/>
      <c r="DE41" s="0"/>
      <c r="DF41" s="0"/>
      <c r="DG41" s="0"/>
      <c r="DH41" s="0"/>
      <c r="DI41" s="0"/>
      <c r="DJ41" s="0"/>
      <c r="DK41" s="0"/>
      <c r="DL41" s="0"/>
      <c r="DM41" s="0"/>
      <c r="DN41" s="0"/>
      <c r="DO41" s="0"/>
      <c r="DP41" s="0"/>
      <c r="DQ41" s="0"/>
      <c r="DR41" s="0"/>
      <c r="DS41" s="0"/>
      <c r="DT41" s="0"/>
      <c r="DU41" s="0"/>
      <c r="DV41" s="0"/>
      <c r="DW41" s="0"/>
      <c r="DX41" s="0"/>
      <c r="DY41" s="0"/>
      <c r="DZ41" s="0"/>
      <c r="EA41" s="0"/>
      <c r="EB41" s="0"/>
      <c r="EC41" s="0"/>
      <c r="ED41" s="0"/>
      <c r="EE41" s="0"/>
      <c r="EF41" s="0"/>
      <c r="EG41" s="0"/>
      <c r="EH41" s="0"/>
      <c r="EI41" s="0"/>
      <c r="EJ41" s="0"/>
      <c r="EK41" s="0"/>
      <c r="EL41" s="0"/>
      <c r="EM41" s="0"/>
      <c r="EN41" s="0"/>
      <c r="EO41" s="0"/>
      <c r="EP41" s="0"/>
      <c r="EQ41" s="0"/>
      <c r="ER41" s="0"/>
      <c r="ES41" s="0"/>
      <c r="ET41" s="0"/>
      <c r="EU41" s="0"/>
      <c r="EV41" s="0"/>
      <c r="EW41" s="0"/>
      <c r="EX41" s="0"/>
      <c r="EY41" s="0"/>
      <c r="EZ41" s="0"/>
      <c r="FA41" s="0"/>
      <c r="FB41" s="0"/>
      <c r="FC41" s="0"/>
      <c r="FD41" s="0"/>
      <c r="FE41" s="0"/>
      <c r="FF41" s="0"/>
      <c r="FG41" s="0"/>
      <c r="FH41" s="0"/>
      <c r="FI41" s="0"/>
      <c r="FJ41" s="0"/>
      <c r="FK41" s="0"/>
      <c r="FL41" s="0"/>
      <c r="FM41" s="0"/>
      <c r="FN41" s="0"/>
      <c r="FO41" s="0"/>
      <c r="FP41" s="0"/>
      <c r="FQ41" s="0"/>
      <c r="FR41" s="0"/>
      <c r="FS41" s="0"/>
      <c r="FT41" s="0"/>
      <c r="FU41" s="0"/>
      <c r="FV41" s="0"/>
      <c r="FW41" s="0"/>
      <c r="FX41" s="0"/>
      <c r="FY41" s="0"/>
      <c r="FZ41" s="0"/>
      <c r="GA41" s="0"/>
      <c r="GB41" s="0"/>
      <c r="GC41" s="0"/>
      <c r="GD41" s="0"/>
      <c r="GE41" s="0"/>
      <c r="GF41" s="0"/>
      <c r="GG41" s="0"/>
      <c r="GH41" s="0"/>
      <c r="GI41" s="0"/>
      <c r="GJ41" s="0"/>
      <c r="GK41" s="0"/>
      <c r="GL41" s="0"/>
      <c r="GM41" s="0"/>
      <c r="GN41" s="0"/>
      <c r="GO41" s="0"/>
      <c r="GP41" s="0"/>
      <c r="GQ41" s="0"/>
      <c r="GR41" s="0"/>
      <c r="GS41" s="0"/>
      <c r="GT41" s="0"/>
      <c r="GU41" s="0"/>
      <c r="GV41" s="0"/>
      <c r="GW41" s="0"/>
      <c r="GX41" s="0"/>
      <c r="GY41" s="0"/>
      <c r="GZ41" s="0"/>
      <c r="HA41" s="0"/>
      <c r="HB41" s="0"/>
      <c r="HC41" s="0"/>
      <c r="HD41" s="0"/>
      <c r="HE41" s="0"/>
      <c r="HF41" s="0"/>
      <c r="HG41" s="0"/>
      <c r="HH41" s="0"/>
      <c r="HI41" s="0"/>
      <c r="HJ41" s="0"/>
      <c r="HK41" s="0"/>
      <c r="HL41" s="0"/>
      <c r="HM41" s="0"/>
      <c r="HN41" s="0"/>
      <c r="HO41" s="0"/>
      <c r="HP41" s="0"/>
      <c r="HQ41" s="0"/>
      <c r="HR41" s="0"/>
      <c r="HS41" s="0"/>
      <c r="HT41" s="0"/>
      <c r="HU41" s="0"/>
      <c r="HV41" s="0"/>
      <c r="HW41" s="0"/>
      <c r="HX41" s="0"/>
      <c r="HY41" s="0"/>
      <c r="HZ41" s="0"/>
      <c r="IA41" s="0"/>
      <c r="IB41" s="0"/>
      <c r="IC41" s="0"/>
      <c r="ID41" s="0"/>
      <c r="IE41" s="0"/>
      <c r="IF41" s="0"/>
      <c r="IG41" s="0"/>
      <c r="IH41" s="0"/>
      <c r="II41" s="0"/>
      <c r="IJ41" s="0"/>
      <c r="IK41" s="0"/>
      <c r="IL41" s="0"/>
      <c r="IM41" s="0"/>
      <c r="IN41" s="0"/>
      <c r="IO41" s="0"/>
      <c r="IP41" s="0"/>
      <c r="IQ41" s="0"/>
      <c r="IR41" s="0"/>
      <c r="IS41" s="0"/>
      <c r="IT41" s="0"/>
      <c r="IU41" s="0"/>
      <c r="IV41" s="0"/>
      <c r="IW41" s="0"/>
      <c r="IX41" s="0"/>
      <c r="IY41" s="0"/>
      <c r="IZ41" s="0"/>
      <c r="JA41" s="0"/>
      <c r="JB41" s="0"/>
      <c r="JC41" s="0"/>
      <c r="JD41" s="0"/>
      <c r="JE41" s="0"/>
      <c r="JF41" s="0"/>
      <c r="JG41" s="0"/>
      <c r="JH41" s="0"/>
      <c r="JI41" s="0"/>
      <c r="JJ41" s="0"/>
      <c r="JK41" s="0"/>
      <c r="JL41" s="0"/>
      <c r="JM41" s="0"/>
      <c r="JN41" s="0"/>
      <c r="JO41" s="0"/>
      <c r="JP41" s="0"/>
      <c r="JQ41" s="0"/>
      <c r="JR41" s="0"/>
      <c r="JS41" s="0"/>
      <c r="JT41" s="0"/>
      <c r="JU41" s="0"/>
      <c r="JV41" s="0"/>
      <c r="JW41" s="0"/>
      <c r="JX41" s="0"/>
      <c r="JY41" s="0"/>
      <c r="JZ41" s="0"/>
      <c r="KA41" s="0"/>
      <c r="KB41" s="0"/>
      <c r="KC41" s="0"/>
      <c r="KD41" s="0"/>
      <c r="KE41" s="0"/>
      <c r="KF41" s="0"/>
      <c r="KG41" s="0"/>
      <c r="KH41" s="0"/>
      <c r="KI41" s="0"/>
      <c r="KJ41" s="0"/>
      <c r="KK41" s="0"/>
      <c r="KL41" s="0"/>
      <c r="KM41" s="0"/>
      <c r="KN41" s="0"/>
      <c r="KO41" s="0"/>
      <c r="KP41" s="0"/>
      <c r="KQ41" s="0"/>
      <c r="KR41" s="0"/>
      <c r="KS41" s="0"/>
      <c r="KT41" s="0"/>
      <c r="KU41" s="0"/>
      <c r="KV41" s="0"/>
      <c r="KW41" s="0"/>
      <c r="KX41" s="0"/>
      <c r="KY41" s="0"/>
      <c r="KZ41" s="0"/>
      <c r="LA41" s="0"/>
      <c r="LB41" s="0"/>
      <c r="LC41" s="0"/>
      <c r="LD41" s="0"/>
      <c r="LE41" s="0"/>
      <c r="LF41" s="0"/>
      <c r="LG41" s="0"/>
      <c r="LH41" s="0"/>
      <c r="LI41" s="0"/>
      <c r="LJ41" s="0"/>
      <c r="LK41" s="0"/>
      <c r="LL41" s="0"/>
      <c r="LM41" s="0"/>
      <c r="LN41" s="0"/>
      <c r="LO41" s="0"/>
      <c r="LP41" s="0"/>
      <c r="LQ41" s="0"/>
      <c r="LR41" s="0"/>
      <c r="LS41" s="0"/>
      <c r="LT41" s="0"/>
      <c r="LU41" s="0"/>
      <c r="LV41" s="0"/>
      <c r="LW41" s="0"/>
      <c r="LX41" s="0"/>
      <c r="LY41" s="0"/>
      <c r="LZ41" s="0"/>
      <c r="MA41" s="0"/>
      <c r="MB41" s="0"/>
      <c r="MC41" s="0"/>
      <c r="MD41" s="0"/>
      <c r="ME41" s="0"/>
      <c r="MF41" s="0"/>
      <c r="MG41" s="0"/>
      <c r="MH41" s="0"/>
      <c r="MI41" s="0"/>
      <c r="MJ41" s="0"/>
      <c r="MK41" s="0"/>
      <c r="ML41" s="0"/>
      <c r="MM41" s="0"/>
      <c r="MN41" s="0"/>
      <c r="MO41" s="0"/>
      <c r="MP41" s="0"/>
      <c r="MQ41" s="0"/>
      <c r="MR41" s="0"/>
      <c r="MS41" s="0"/>
      <c r="MT41" s="0"/>
      <c r="MU41" s="0"/>
      <c r="MV41" s="0"/>
      <c r="MW41" s="0"/>
      <c r="MX41" s="0"/>
      <c r="MY41" s="0"/>
      <c r="MZ41" s="0"/>
      <c r="NA41" s="0"/>
      <c r="NB41" s="0"/>
      <c r="NC41" s="0"/>
      <c r="ND41" s="0"/>
      <c r="NE41" s="0"/>
      <c r="NF41" s="0"/>
      <c r="NG41" s="0"/>
      <c r="NH41" s="0"/>
      <c r="NI41" s="0"/>
      <c r="NJ41" s="0"/>
      <c r="NK41" s="0"/>
      <c r="NL41" s="0"/>
      <c r="NM41" s="0"/>
      <c r="NN41" s="0"/>
      <c r="NO41" s="0"/>
      <c r="NP41" s="0"/>
      <c r="NQ41" s="0"/>
      <c r="NR41" s="0"/>
      <c r="NS41" s="0"/>
      <c r="NT41" s="0"/>
      <c r="NU41" s="0"/>
      <c r="NV41" s="0"/>
      <c r="NW41" s="0"/>
      <c r="NX41" s="0"/>
      <c r="NY41" s="0"/>
      <c r="NZ41" s="0"/>
      <c r="OA41" s="0"/>
      <c r="OB41" s="0"/>
      <c r="OC41" s="0"/>
      <c r="OD41" s="0"/>
      <c r="OE41" s="0"/>
      <c r="OF41" s="0"/>
      <c r="OG41" s="0"/>
      <c r="OH41" s="0"/>
      <c r="OI41" s="0"/>
      <c r="OJ41" s="0"/>
      <c r="OK41" s="0"/>
      <c r="OL41" s="0"/>
      <c r="OM41" s="0"/>
      <c r="ON41" s="0"/>
      <c r="OO41" s="0"/>
      <c r="OP41" s="0"/>
      <c r="OQ41" s="0"/>
      <c r="OR41" s="0"/>
      <c r="OS41" s="0"/>
      <c r="OT41" s="0"/>
      <c r="OU41" s="0"/>
      <c r="OV41" s="0"/>
      <c r="OW41" s="0"/>
      <c r="OX41" s="0"/>
      <c r="OY41" s="0"/>
      <c r="OZ41" s="0"/>
      <c r="PA41" s="0"/>
      <c r="PB41" s="0"/>
      <c r="PC41" s="0"/>
      <c r="PD41" s="0"/>
      <c r="PE41" s="0"/>
      <c r="PF41" s="0"/>
      <c r="PG41" s="0"/>
      <c r="PH41" s="0"/>
      <c r="PI41" s="0"/>
      <c r="PJ41" s="0"/>
      <c r="PK41" s="0"/>
      <c r="PL41" s="0"/>
      <c r="PM41" s="0"/>
      <c r="PN41" s="0"/>
      <c r="PO41" s="0"/>
      <c r="PP41" s="0"/>
      <c r="PQ41" s="0"/>
      <c r="PR41" s="0"/>
      <c r="PS41" s="0"/>
      <c r="PT41" s="0"/>
      <c r="PU41" s="0"/>
      <c r="PV41" s="0"/>
      <c r="PW41" s="0"/>
      <c r="PX41" s="0"/>
      <c r="PY41" s="0"/>
      <c r="PZ41" s="0"/>
      <c r="QA41" s="0"/>
      <c r="QB41" s="0"/>
      <c r="QC41" s="0"/>
      <c r="QD41" s="0"/>
      <c r="QE41" s="0"/>
      <c r="QF41" s="0"/>
      <c r="QG41" s="0"/>
      <c r="QH41" s="0"/>
      <c r="QI41" s="0"/>
      <c r="QJ41" s="0"/>
      <c r="QK41" s="0"/>
      <c r="QL41" s="0"/>
      <c r="QM41" s="0"/>
      <c r="QN41" s="0"/>
      <c r="QO41" s="0"/>
      <c r="QP41" s="0"/>
      <c r="QQ41" s="0"/>
      <c r="QR41" s="0"/>
      <c r="QS41" s="0"/>
      <c r="QT41" s="0"/>
      <c r="QU41" s="0"/>
      <c r="QV41" s="0"/>
      <c r="QW41" s="0"/>
      <c r="QX41" s="0"/>
      <c r="QY41" s="0"/>
      <c r="QZ41" s="0"/>
      <c r="RA41" s="0"/>
      <c r="RB41" s="0"/>
      <c r="RC41" s="0"/>
      <c r="RD41" s="0"/>
      <c r="RE41" s="0"/>
      <c r="RF41" s="0"/>
      <c r="RG41" s="0"/>
      <c r="RH41" s="0"/>
      <c r="RI41" s="0"/>
      <c r="RJ41" s="0"/>
      <c r="RK41" s="0"/>
      <c r="RL41" s="0"/>
      <c r="RM41" s="0"/>
      <c r="RN41" s="0"/>
      <c r="RO41" s="0"/>
      <c r="RP41" s="0"/>
      <c r="RQ41" s="0"/>
      <c r="RR41" s="0"/>
      <c r="RS41" s="0"/>
      <c r="RT41" s="0"/>
      <c r="RU41" s="0"/>
      <c r="RV41" s="0"/>
      <c r="RW41" s="0"/>
      <c r="RX41" s="0"/>
      <c r="RY41" s="0"/>
      <c r="RZ41" s="0"/>
      <c r="SA41" s="0"/>
      <c r="SB41" s="0"/>
      <c r="SC41" s="0"/>
      <c r="SD41" s="0"/>
      <c r="SE41" s="0"/>
      <c r="SF41" s="0"/>
      <c r="SG41" s="0"/>
      <c r="SH41" s="0"/>
      <c r="SI41" s="0"/>
      <c r="SJ41" s="0"/>
      <c r="SK41" s="0"/>
      <c r="SL41" s="0"/>
      <c r="SM41" s="0"/>
      <c r="SN41" s="0"/>
      <c r="SO41" s="0"/>
      <c r="SP41" s="0"/>
      <c r="SQ41" s="0"/>
      <c r="SR41" s="0"/>
      <c r="SS41" s="0"/>
      <c r="ST41" s="0"/>
      <c r="SU41" s="0"/>
      <c r="SV41" s="0"/>
      <c r="SW41" s="0"/>
      <c r="SX41" s="0"/>
      <c r="SY41" s="0"/>
      <c r="SZ41" s="0"/>
      <c r="TA41" s="0"/>
      <c r="TB41" s="0"/>
      <c r="TC41" s="0"/>
      <c r="TD41" s="0"/>
      <c r="TE41" s="0"/>
      <c r="TF41" s="0"/>
      <c r="TG41" s="0"/>
      <c r="TH41" s="0"/>
      <c r="TI41" s="0"/>
      <c r="TJ41" s="0"/>
      <c r="TK41" s="0"/>
      <c r="TL41" s="0"/>
      <c r="TM41" s="0"/>
      <c r="TN41" s="0"/>
      <c r="TO41" s="0"/>
      <c r="TP41" s="0"/>
      <c r="TQ41" s="0"/>
      <c r="TR41" s="0"/>
      <c r="TS41" s="0"/>
      <c r="TT41" s="0"/>
      <c r="TU41" s="0"/>
      <c r="TV41" s="0"/>
      <c r="TW41" s="0"/>
      <c r="TX41" s="0"/>
      <c r="TY41" s="0"/>
      <c r="TZ41" s="0"/>
      <c r="UA41" s="0"/>
      <c r="UB41" s="0"/>
      <c r="UC41" s="0"/>
      <c r="UD41" s="0"/>
      <c r="UE41" s="0"/>
      <c r="UF41" s="0"/>
      <c r="UG41" s="0"/>
      <c r="UH41" s="0"/>
      <c r="UI41" s="0"/>
      <c r="UJ41" s="0"/>
      <c r="UK41" s="0"/>
      <c r="UL41" s="0"/>
      <c r="UM41" s="0"/>
      <c r="UN41" s="0"/>
      <c r="UO41" s="0"/>
      <c r="UP41" s="0"/>
      <c r="UQ41" s="0"/>
      <c r="UR41" s="0"/>
      <c r="US41" s="0"/>
      <c r="UT41" s="0"/>
      <c r="UU41" s="0"/>
      <c r="UV41" s="0"/>
      <c r="UW41" s="0"/>
      <c r="UX41" s="0"/>
      <c r="UY41" s="0"/>
      <c r="UZ41" s="0"/>
      <c r="VA41" s="0"/>
      <c r="VB41" s="0"/>
      <c r="VC41" s="0"/>
      <c r="VD41" s="0"/>
      <c r="VE41" s="0"/>
      <c r="VF41" s="0"/>
      <c r="VG41" s="0"/>
      <c r="VH41" s="0"/>
      <c r="VI41" s="0"/>
      <c r="VJ41" s="0"/>
      <c r="VK41" s="0"/>
      <c r="VL41" s="0"/>
      <c r="VM41" s="0"/>
      <c r="VN41" s="0"/>
      <c r="VO41" s="0"/>
      <c r="VP41" s="0"/>
      <c r="VQ41" s="0"/>
      <c r="VR41" s="0"/>
      <c r="VS41" s="0"/>
      <c r="VT41" s="0"/>
      <c r="VU41" s="0"/>
      <c r="VV41" s="0"/>
      <c r="VW41" s="0"/>
      <c r="VX41" s="0"/>
      <c r="VY41" s="0"/>
      <c r="VZ41" s="0"/>
      <c r="WA41" s="0"/>
      <c r="WB41" s="0"/>
      <c r="WC41" s="0"/>
      <c r="WD41" s="0"/>
      <c r="WE41" s="0"/>
      <c r="WF41" s="0"/>
      <c r="WG41" s="0"/>
      <c r="WH41" s="0"/>
      <c r="WI41" s="0"/>
      <c r="WJ41" s="0"/>
      <c r="WK41" s="0"/>
      <c r="WL41" s="0"/>
      <c r="WM41" s="0"/>
      <c r="WN41" s="0"/>
      <c r="WO41" s="0"/>
      <c r="WP41" s="0"/>
      <c r="WQ41" s="0"/>
      <c r="WR41" s="0"/>
      <c r="WS41" s="0"/>
      <c r="WT41" s="0"/>
      <c r="WU41" s="0"/>
      <c r="WV41" s="0"/>
      <c r="WW41" s="0"/>
      <c r="WX41" s="0"/>
      <c r="WY41" s="0"/>
      <c r="WZ41" s="0"/>
      <c r="XA41" s="0"/>
      <c r="XB41" s="0"/>
      <c r="XC41" s="0"/>
      <c r="XD41" s="0"/>
      <c r="XE41" s="0"/>
      <c r="XF41" s="0"/>
      <c r="XG41" s="0"/>
      <c r="XH41" s="0"/>
      <c r="XI41" s="0"/>
      <c r="XJ41" s="0"/>
      <c r="XK41" s="0"/>
      <c r="XL41" s="0"/>
      <c r="XM41" s="0"/>
      <c r="XN41" s="0"/>
      <c r="XO41" s="0"/>
      <c r="XP41" s="0"/>
      <c r="XQ41" s="0"/>
      <c r="XR41" s="0"/>
      <c r="XS41" s="0"/>
      <c r="XT41" s="0"/>
      <c r="XU41" s="0"/>
      <c r="XV41" s="0"/>
      <c r="XW41" s="0"/>
      <c r="XX41" s="0"/>
      <c r="XY41" s="0"/>
      <c r="XZ41" s="0"/>
      <c r="YA41" s="0"/>
      <c r="YB41" s="0"/>
      <c r="YC41" s="0"/>
      <c r="YD41" s="0"/>
      <c r="YE41" s="0"/>
      <c r="YF41" s="0"/>
      <c r="YG41" s="0"/>
      <c r="YH41" s="0"/>
      <c r="YI41" s="0"/>
      <c r="YJ41" s="0"/>
      <c r="YK41" s="0"/>
      <c r="YL41" s="0"/>
      <c r="YM41" s="0"/>
      <c r="YN41" s="0"/>
      <c r="YO41" s="0"/>
      <c r="YP41" s="0"/>
      <c r="YQ41" s="0"/>
      <c r="YR41" s="0"/>
      <c r="YS41" s="0"/>
      <c r="YT41" s="0"/>
      <c r="YU41" s="0"/>
      <c r="YV41" s="0"/>
      <c r="YW41" s="0"/>
      <c r="YX41" s="0"/>
      <c r="YY41" s="0"/>
      <c r="YZ41" s="0"/>
      <c r="ZA41" s="0"/>
      <c r="ZB41" s="0"/>
      <c r="ZC41" s="0"/>
      <c r="ZD41" s="0"/>
      <c r="ZE41" s="0"/>
      <c r="ZF41" s="0"/>
      <c r="ZG41" s="0"/>
      <c r="ZH41" s="0"/>
      <c r="ZI41" s="0"/>
      <c r="ZJ41" s="0"/>
      <c r="ZK41" s="0"/>
      <c r="ZL41" s="0"/>
      <c r="ZM41" s="0"/>
      <c r="ZN41" s="0"/>
      <c r="ZO41" s="0"/>
      <c r="ZP41" s="0"/>
      <c r="ZQ41" s="0"/>
      <c r="ZR41" s="0"/>
      <c r="ZS41" s="0"/>
      <c r="ZT41" s="0"/>
      <c r="ZU41" s="0"/>
      <c r="ZV41" s="0"/>
      <c r="ZW41" s="0"/>
      <c r="ZX41" s="0"/>
      <c r="ZY41" s="0"/>
      <c r="ZZ41" s="0"/>
      <c r="AAA41" s="0"/>
      <c r="AAB41" s="0"/>
      <c r="AAC41" s="0"/>
      <c r="AAD41" s="0"/>
      <c r="AAE41" s="0"/>
      <c r="AAF41" s="0"/>
      <c r="AAG41" s="0"/>
      <c r="AAH41" s="0"/>
      <c r="AAI41" s="0"/>
      <c r="AAJ41" s="0"/>
      <c r="AAK41" s="0"/>
      <c r="AAL41" s="0"/>
      <c r="AAM41" s="0"/>
      <c r="AAN41" s="0"/>
      <c r="AAO41" s="0"/>
      <c r="AAP41" s="0"/>
      <c r="AAQ41" s="0"/>
      <c r="AAR41" s="0"/>
      <c r="AAS41" s="0"/>
      <c r="AAT41" s="0"/>
      <c r="AAU41" s="0"/>
      <c r="AAV41" s="0"/>
      <c r="AAW41" s="0"/>
      <c r="AAX41" s="0"/>
      <c r="AAY41" s="0"/>
      <c r="AAZ41" s="0"/>
      <c r="ABA41" s="0"/>
      <c r="ABB41" s="0"/>
      <c r="ABC41" s="0"/>
      <c r="ABD41" s="0"/>
      <c r="ABE41" s="0"/>
      <c r="ABF41" s="0"/>
      <c r="ABG41" s="0"/>
      <c r="ABH41" s="0"/>
      <c r="ABI41" s="0"/>
      <c r="ABJ41" s="0"/>
      <c r="ABK41" s="0"/>
      <c r="ABL41" s="0"/>
      <c r="ABM41" s="0"/>
      <c r="ABN41" s="0"/>
      <c r="ABO41" s="0"/>
      <c r="ABP41" s="0"/>
      <c r="ABQ41" s="0"/>
      <c r="ABR41" s="0"/>
      <c r="ABS41" s="0"/>
      <c r="ABT41" s="0"/>
      <c r="ABU41" s="0"/>
      <c r="ABV41" s="0"/>
      <c r="ABW41" s="0"/>
      <c r="ABX41" s="0"/>
      <c r="ABY41" s="0"/>
      <c r="ABZ41" s="0"/>
      <c r="ACA41" s="0"/>
      <c r="ACB41" s="0"/>
      <c r="ACC41" s="0"/>
      <c r="ACD41" s="0"/>
      <c r="ACE41" s="0"/>
      <c r="ACF41" s="0"/>
      <c r="ACG41" s="0"/>
      <c r="ACH41" s="0"/>
      <c r="ACI41" s="0"/>
      <c r="ACJ41" s="0"/>
      <c r="ACK41" s="0"/>
      <c r="ACL41" s="0"/>
      <c r="ACM41" s="0"/>
      <c r="ACN41" s="0"/>
      <c r="ACO41" s="0"/>
      <c r="ACP41" s="0"/>
      <c r="ACQ41" s="0"/>
      <c r="ACR41" s="0"/>
      <c r="ACS41" s="0"/>
      <c r="ACT41" s="0"/>
      <c r="ACU41" s="0"/>
      <c r="ACV41" s="0"/>
      <c r="ACW41" s="0"/>
      <c r="ACX41" s="0"/>
      <c r="ACY41" s="0"/>
      <c r="ACZ41" s="0"/>
      <c r="ADA41" s="0"/>
      <c r="ADB41" s="0"/>
      <c r="ADC41" s="0"/>
      <c r="ADD41" s="0"/>
      <c r="ADE41" s="0"/>
      <c r="ADF41" s="0"/>
      <c r="ADG41" s="0"/>
      <c r="ADH41" s="0"/>
      <c r="ADI41" s="0"/>
      <c r="ADJ41" s="0"/>
      <c r="ADK41" s="0"/>
      <c r="ADL41" s="0"/>
      <c r="ADM41" s="0"/>
      <c r="ADN41" s="0"/>
      <c r="ADO41" s="0"/>
      <c r="ADP41" s="0"/>
      <c r="ADQ41" s="0"/>
      <c r="ADR41" s="0"/>
      <c r="ADS41" s="0"/>
      <c r="ADT41" s="0"/>
      <c r="ADU41" s="0"/>
      <c r="ADV41" s="0"/>
      <c r="ADW41" s="0"/>
      <c r="ADX41" s="0"/>
      <c r="ADY41" s="0"/>
      <c r="ADZ41" s="0"/>
      <c r="AEA41" s="0"/>
      <c r="AEB41" s="0"/>
      <c r="AEC41" s="0"/>
      <c r="AED41" s="0"/>
      <c r="AEE41" s="0"/>
      <c r="AEF41" s="0"/>
      <c r="AEG41" s="0"/>
      <c r="AEH41" s="0"/>
      <c r="AEI41" s="0"/>
      <c r="AEJ41" s="0"/>
      <c r="AEK41" s="0"/>
      <c r="AEL41" s="0"/>
      <c r="AEM41" s="0"/>
      <c r="AEN41" s="0"/>
      <c r="AEO41" s="0"/>
      <c r="AEP41" s="0"/>
      <c r="AEQ41" s="0"/>
      <c r="AER41" s="0"/>
      <c r="AES41" s="0"/>
      <c r="AET41" s="0"/>
      <c r="AEU41" s="0"/>
      <c r="AEV41" s="0"/>
      <c r="AEW41" s="0"/>
      <c r="AEX41" s="0"/>
      <c r="AEY41" s="0"/>
      <c r="AEZ41" s="0"/>
      <c r="AFA41" s="0"/>
      <c r="AFB41" s="0"/>
      <c r="AFC41" s="0"/>
      <c r="AFD41" s="0"/>
      <c r="AFE41" s="0"/>
      <c r="AFF41" s="0"/>
      <c r="AFG41" s="0"/>
      <c r="AFH41" s="0"/>
      <c r="AFI41" s="0"/>
      <c r="AFJ41" s="0"/>
      <c r="AFK41" s="0"/>
      <c r="AFL41" s="0"/>
      <c r="AFM41" s="0"/>
      <c r="AFN41" s="0"/>
      <c r="AFO41" s="0"/>
      <c r="AFP41" s="0"/>
      <c r="AFQ41" s="0"/>
      <c r="AFR41" s="0"/>
      <c r="AFS41" s="0"/>
      <c r="AFT41" s="0"/>
      <c r="AFU41" s="0"/>
      <c r="AFV41" s="0"/>
      <c r="AFW41" s="0"/>
      <c r="AFX41" s="0"/>
      <c r="AFY41" s="0"/>
      <c r="AFZ41" s="0"/>
      <c r="AGA41" s="0"/>
      <c r="AGB41" s="0"/>
      <c r="AGC41" s="0"/>
      <c r="AGD41" s="0"/>
      <c r="AGE41" s="0"/>
      <c r="AGF41" s="0"/>
      <c r="AGG41" s="0"/>
      <c r="AGH41" s="0"/>
      <c r="AGI41" s="0"/>
      <c r="AGJ41" s="0"/>
      <c r="AGK41" s="0"/>
      <c r="AGL41" s="0"/>
      <c r="AGM41" s="0"/>
      <c r="AGN41" s="0"/>
      <c r="AGO41" s="0"/>
      <c r="AGP41" s="0"/>
      <c r="AGQ41" s="0"/>
      <c r="AGR41" s="0"/>
      <c r="AGS41" s="0"/>
      <c r="AGT41" s="0"/>
      <c r="AGU41" s="0"/>
      <c r="AGV41" s="0"/>
      <c r="AGW41" s="0"/>
      <c r="AGX41" s="0"/>
      <c r="AGY41" s="0"/>
      <c r="AGZ41" s="0"/>
      <c r="AHA41" s="0"/>
      <c r="AHB41" s="0"/>
      <c r="AHC41" s="0"/>
      <c r="AHD41" s="0"/>
      <c r="AHE41" s="0"/>
      <c r="AHF41" s="0"/>
      <c r="AHG41" s="0"/>
      <c r="AHH41" s="0"/>
      <c r="AHI41" s="0"/>
      <c r="AHJ41" s="0"/>
      <c r="AHK41" s="0"/>
      <c r="AHL41" s="0"/>
      <c r="AHM41" s="0"/>
      <c r="AHN41" s="0"/>
      <c r="AHO41" s="0"/>
      <c r="AHP41" s="0"/>
      <c r="AHQ41" s="0"/>
      <c r="AHR41" s="0"/>
      <c r="AHS41" s="0"/>
      <c r="AHT41" s="0"/>
      <c r="AHU41" s="0"/>
      <c r="AHV41" s="0"/>
      <c r="AHW41" s="0"/>
      <c r="AHX41" s="0"/>
      <c r="AHY41" s="0"/>
      <c r="AHZ41" s="0"/>
      <c r="AIA41" s="0"/>
      <c r="AIB41" s="0"/>
      <c r="AIC41" s="0"/>
      <c r="AID41" s="0"/>
      <c r="AIE41" s="0"/>
      <c r="AIF41" s="0"/>
      <c r="AIG41" s="0"/>
      <c r="AIH41" s="0"/>
      <c r="AII41" s="0"/>
      <c r="AIJ41" s="0"/>
      <c r="AIK41" s="0"/>
      <c r="AIL41" s="0"/>
      <c r="AIM41" s="0"/>
      <c r="AIN41" s="0"/>
      <c r="AIO41" s="0"/>
      <c r="AIP41" s="0"/>
      <c r="AIQ41" s="0"/>
      <c r="AIR41" s="0"/>
      <c r="AIS41" s="0"/>
      <c r="AIT41" s="0"/>
      <c r="AIU41" s="0"/>
      <c r="AIV41" s="0"/>
      <c r="AIW41" s="0"/>
      <c r="AIX41" s="0"/>
      <c r="AIY41" s="0"/>
      <c r="AIZ41" s="0"/>
      <c r="AJA41" s="0"/>
      <c r="AJB41" s="0"/>
      <c r="AJC41" s="0"/>
      <c r="AJD41" s="0"/>
      <c r="AJE41" s="0"/>
      <c r="AJF41" s="0"/>
      <c r="AJG41" s="0"/>
      <c r="AJH41" s="0"/>
      <c r="AJI41" s="0"/>
      <c r="AJJ41" s="0"/>
      <c r="AJK41" s="0"/>
      <c r="AJL41" s="0"/>
      <c r="AJM41" s="0"/>
      <c r="AJN41" s="0"/>
      <c r="AJO41" s="0"/>
      <c r="AJP41" s="0"/>
      <c r="AJQ41" s="0"/>
      <c r="AJR41" s="0"/>
      <c r="AJS41" s="0"/>
      <c r="AJT41" s="0"/>
      <c r="AJU41" s="0"/>
      <c r="AJV41" s="0"/>
      <c r="AJW41" s="0"/>
      <c r="AJX41" s="0"/>
      <c r="AJY41" s="0"/>
      <c r="AJZ41" s="0"/>
      <c r="AKA41" s="0"/>
      <c r="AKB41" s="0"/>
      <c r="AKC41" s="0"/>
      <c r="AKD41" s="0"/>
      <c r="AKE41" s="0"/>
      <c r="AKF41" s="0"/>
      <c r="AKG41" s="0"/>
      <c r="AKH41" s="0"/>
      <c r="AKI41" s="0"/>
      <c r="AKJ41" s="0"/>
      <c r="AKK41" s="0"/>
      <c r="AKL41" s="0"/>
      <c r="AKM41" s="0"/>
      <c r="AKN41" s="0"/>
      <c r="AKO41" s="0"/>
      <c r="AKP41" s="0"/>
      <c r="AKQ41" s="0"/>
      <c r="AKR41" s="0"/>
      <c r="AKS41" s="0"/>
      <c r="AKT41" s="0"/>
      <c r="AKU41" s="0"/>
      <c r="AKV41" s="0"/>
      <c r="AKW41" s="0"/>
      <c r="AKX41" s="0"/>
      <c r="AKY41" s="0"/>
      <c r="AKZ41" s="0"/>
      <c r="ALA41" s="0"/>
      <c r="ALB41" s="0"/>
      <c r="ALC41" s="0"/>
      <c r="ALD41" s="0"/>
      <c r="ALE41" s="0"/>
      <c r="ALF41" s="0"/>
      <c r="ALG41" s="0"/>
      <c r="ALH41" s="0"/>
      <c r="ALI41" s="0"/>
      <c r="ALJ41" s="0"/>
      <c r="ALK41" s="0"/>
      <c r="ALL41" s="0"/>
      <c r="ALM41" s="0"/>
      <c r="ALN41" s="0"/>
      <c r="ALO41" s="0"/>
      <c r="ALP41" s="0"/>
      <c r="ALQ41" s="0"/>
      <c r="ALR41" s="0"/>
      <c r="ALS41" s="0"/>
      <c r="ALT41" s="0"/>
      <c r="ALU41" s="0"/>
      <c r="ALV41" s="0"/>
      <c r="ALW41" s="0"/>
      <c r="ALX41" s="0"/>
      <c r="ALY41" s="0"/>
      <c r="ALZ41" s="0"/>
      <c r="AMA41" s="0"/>
      <c r="AMB41" s="0"/>
      <c r="AMC41" s="0"/>
      <c r="AMD41" s="0"/>
      <c r="AME41" s="0"/>
      <c r="AMF41" s="0"/>
      <c r="AMG41" s="0"/>
      <c r="AMH41" s="0"/>
      <c r="AMI41" s="0"/>
      <c r="AMJ41" s="0"/>
    </row>
    <row r="42" s="78" customFormat="true" ht="22.4" hidden="false" customHeight="false" outlineLevel="0" collapsed="false">
      <c r="A42" s="72" t="s">
        <v>106</v>
      </c>
      <c r="B42" s="73"/>
      <c r="C42" s="74" t="n">
        <f aca="false">C41</f>
        <v>0.01748</v>
      </c>
      <c r="D42" s="75" t="n">
        <v>21</v>
      </c>
      <c r="E42" s="76" t="n">
        <f aca="false">B42*C42*D42</f>
        <v>0</v>
      </c>
      <c r="F42" s="93" t="s">
        <v>100</v>
      </c>
    </row>
    <row r="43" customFormat="false" ht="47.25" hidden="false" customHeight="true" outlineLevel="0" collapsed="false">
      <c r="A43" s="79" t="s">
        <v>107</v>
      </c>
      <c r="B43" s="80"/>
      <c r="C43" s="81" t="n">
        <f aca="false">C33</f>
        <v>0.00437</v>
      </c>
      <c r="D43" s="82" t="n">
        <v>60</v>
      </c>
      <c r="E43" s="83" t="n">
        <f aca="false">B43*C43*D43</f>
        <v>0</v>
      </c>
      <c r="F43" s="94" t="s">
        <v>98</v>
      </c>
      <c r="G43" s="95"/>
      <c r="H43" s="95"/>
      <c r="I43" s="95"/>
      <c r="J43" s="95"/>
      <c r="K43" s="95"/>
      <c r="L43" s="95"/>
      <c r="M43" s="95"/>
      <c r="N43" s="95"/>
      <c r="O43" s="95"/>
      <c r="P43" s="0"/>
      <c r="Q43" s="0"/>
      <c r="R43" s="0"/>
      <c r="S43" s="0"/>
      <c r="T43" s="0"/>
      <c r="U43" s="0"/>
      <c r="V43" s="0"/>
      <c r="W43" s="0"/>
      <c r="X43" s="0"/>
      <c r="Y43" s="0"/>
      <c r="Z43" s="0"/>
      <c r="AA43" s="0"/>
      <c r="AB43" s="0"/>
      <c r="AC43" s="0"/>
      <c r="AD43" s="0"/>
      <c r="AE43" s="0"/>
      <c r="AF43" s="0"/>
      <c r="AG43" s="0"/>
      <c r="AH43" s="0"/>
      <c r="AI43" s="0"/>
      <c r="AJ43" s="0"/>
      <c r="AK43" s="0"/>
      <c r="AL43" s="0"/>
      <c r="AM43" s="0"/>
      <c r="AN43" s="0"/>
      <c r="AO43" s="0"/>
      <c r="AP43" s="0"/>
      <c r="AQ43" s="0"/>
      <c r="AR43" s="0"/>
      <c r="AS43" s="0"/>
      <c r="AT43" s="0"/>
      <c r="AU43" s="0"/>
      <c r="AV43" s="0"/>
      <c r="AW43" s="0"/>
      <c r="AX43" s="0"/>
      <c r="AY43" s="0"/>
      <c r="AZ43" s="0"/>
      <c r="BA43" s="0"/>
      <c r="BB43" s="0"/>
      <c r="BC43" s="0"/>
      <c r="BD43" s="0"/>
      <c r="BE43" s="0"/>
      <c r="BF43" s="0"/>
      <c r="BG43" s="0"/>
      <c r="BH43" s="0"/>
      <c r="BI43" s="0"/>
      <c r="BJ43" s="0"/>
      <c r="BK43" s="0"/>
      <c r="BL43" s="0"/>
      <c r="BM43" s="0"/>
      <c r="BN43" s="0"/>
      <c r="BO43" s="0"/>
      <c r="BP43" s="0"/>
      <c r="BQ43" s="0"/>
      <c r="BR43" s="0"/>
      <c r="BS43" s="0"/>
      <c r="BT43" s="0"/>
      <c r="BU43" s="0"/>
      <c r="BV43" s="0"/>
      <c r="BW43" s="0"/>
      <c r="BX43" s="0"/>
      <c r="BY43" s="0"/>
      <c r="BZ43" s="0"/>
      <c r="CA43" s="0"/>
      <c r="CB43" s="0"/>
      <c r="CC43" s="0"/>
      <c r="CD43" s="0"/>
      <c r="CE43" s="0"/>
      <c r="CF43" s="0"/>
      <c r="CG43" s="0"/>
      <c r="CH43" s="0"/>
      <c r="CI43" s="0"/>
      <c r="CJ43" s="0"/>
      <c r="CK43" s="0"/>
      <c r="CL43" s="0"/>
      <c r="CM43" s="0"/>
      <c r="CN43" s="0"/>
      <c r="CO43" s="0"/>
      <c r="CP43" s="0"/>
      <c r="CQ43" s="0"/>
      <c r="CR43" s="0"/>
      <c r="CS43" s="0"/>
      <c r="CT43" s="0"/>
      <c r="CU43" s="0"/>
      <c r="CV43" s="0"/>
      <c r="CW43" s="0"/>
      <c r="CX43" s="0"/>
      <c r="CY43" s="0"/>
      <c r="CZ43" s="0"/>
      <c r="DA43" s="0"/>
      <c r="DB43" s="0"/>
      <c r="DC43" s="0"/>
      <c r="DD43" s="0"/>
      <c r="DE43" s="0"/>
      <c r="DF43" s="0"/>
      <c r="DG43" s="0"/>
      <c r="DH43" s="0"/>
      <c r="DI43" s="0"/>
      <c r="DJ43" s="0"/>
      <c r="DK43" s="0"/>
      <c r="DL43" s="0"/>
      <c r="DM43" s="0"/>
      <c r="DN43" s="0"/>
      <c r="DO43" s="0"/>
      <c r="DP43" s="0"/>
      <c r="DQ43" s="0"/>
      <c r="DR43" s="0"/>
      <c r="DS43" s="0"/>
      <c r="DT43" s="0"/>
      <c r="DU43" s="0"/>
      <c r="DV43" s="0"/>
      <c r="DW43" s="0"/>
      <c r="DX43" s="0"/>
      <c r="DY43" s="0"/>
      <c r="DZ43" s="0"/>
      <c r="EA43" s="0"/>
      <c r="EB43" s="0"/>
      <c r="EC43" s="0"/>
      <c r="ED43" s="0"/>
      <c r="EE43" s="0"/>
      <c r="EF43" s="0"/>
      <c r="EG43" s="0"/>
      <c r="EH43" s="0"/>
      <c r="EI43" s="0"/>
      <c r="EJ43" s="0"/>
      <c r="EK43" s="0"/>
      <c r="EL43" s="0"/>
      <c r="EM43" s="0"/>
      <c r="EN43" s="0"/>
      <c r="EO43" s="0"/>
      <c r="EP43" s="0"/>
      <c r="EQ43" s="0"/>
      <c r="ER43" s="0"/>
      <c r="ES43" s="0"/>
      <c r="ET43" s="0"/>
      <c r="EU43" s="0"/>
      <c r="EV43" s="0"/>
      <c r="EW43" s="0"/>
      <c r="EX43" s="0"/>
      <c r="EY43" s="0"/>
      <c r="EZ43" s="0"/>
      <c r="FA43" s="0"/>
      <c r="FB43" s="0"/>
      <c r="FC43" s="0"/>
      <c r="FD43" s="0"/>
      <c r="FE43" s="0"/>
      <c r="FF43" s="0"/>
      <c r="FG43" s="0"/>
      <c r="FH43" s="0"/>
      <c r="FI43" s="0"/>
      <c r="FJ43" s="0"/>
      <c r="FK43" s="0"/>
      <c r="FL43" s="0"/>
      <c r="FM43" s="0"/>
      <c r="FN43" s="0"/>
      <c r="FO43" s="0"/>
      <c r="FP43" s="0"/>
      <c r="FQ43" s="0"/>
      <c r="FR43" s="0"/>
      <c r="FS43" s="0"/>
      <c r="FT43" s="0"/>
      <c r="FU43" s="0"/>
      <c r="FV43" s="0"/>
      <c r="FW43" s="0"/>
      <c r="FX43" s="0"/>
      <c r="FY43" s="0"/>
      <c r="FZ43" s="0"/>
      <c r="GA43" s="0"/>
      <c r="GB43" s="0"/>
      <c r="GC43" s="0"/>
      <c r="GD43" s="0"/>
      <c r="GE43" s="0"/>
      <c r="GF43" s="0"/>
      <c r="GG43" s="0"/>
      <c r="GH43" s="0"/>
      <c r="GI43" s="0"/>
      <c r="GJ43" s="0"/>
      <c r="GK43" s="0"/>
      <c r="GL43" s="0"/>
      <c r="GM43" s="0"/>
      <c r="GN43" s="0"/>
      <c r="GO43" s="0"/>
      <c r="GP43" s="0"/>
      <c r="GQ43" s="0"/>
      <c r="GR43" s="0"/>
      <c r="GS43" s="0"/>
      <c r="GT43" s="0"/>
      <c r="GU43" s="0"/>
      <c r="GV43" s="0"/>
      <c r="GW43" s="0"/>
      <c r="GX43" s="0"/>
      <c r="GY43" s="0"/>
      <c r="GZ43" s="0"/>
      <c r="HA43" s="0"/>
      <c r="HB43" s="0"/>
      <c r="HC43" s="0"/>
      <c r="HD43" s="0"/>
      <c r="HE43" s="0"/>
      <c r="HF43" s="0"/>
      <c r="HG43" s="0"/>
      <c r="HH43" s="0"/>
      <c r="HI43" s="0"/>
      <c r="HJ43" s="0"/>
      <c r="HK43" s="0"/>
      <c r="HL43" s="0"/>
      <c r="HM43" s="0"/>
      <c r="HN43" s="0"/>
      <c r="HO43" s="0"/>
      <c r="HP43" s="0"/>
      <c r="HQ43" s="0"/>
      <c r="HR43" s="0"/>
      <c r="HS43" s="0"/>
      <c r="HT43" s="0"/>
      <c r="HU43" s="0"/>
      <c r="HV43" s="0"/>
      <c r="HW43" s="0"/>
      <c r="HX43" s="0"/>
      <c r="HY43" s="0"/>
      <c r="HZ43" s="0"/>
      <c r="IA43" s="0"/>
      <c r="IB43" s="0"/>
      <c r="IC43" s="0"/>
      <c r="ID43" s="0"/>
      <c r="IE43" s="0"/>
      <c r="IF43" s="0"/>
      <c r="IG43" s="0"/>
      <c r="IH43" s="0"/>
      <c r="II43" s="0"/>
      <c r="IJ43" s="0"/>
      <c r="IK43" s="0"/>
      <c r="IL43" s="0"/>
      <c r="IM43" s="0"/>
      <c r="IN43" s="0"/>
      <c r="IO43" s="0"/>
      <c r="IP43" s="0"/>
      <c r="IQ43" s="0"/>
      <c r="IR43" s="0"/>
      <c r="IS43" s="0"/>
      <c r="IT43" s="0"/>
      <c r="IU43" s="0"/>
      <c r="IV43" s="0"/>
      <c r="IW43" s="0"/>
      <c r="IX43" s="0"/>
      <c r="IY43" s="0"/>
      <c r="IZ43" s="0"/>
      <c r="JA43" s="0"/>
      <c r="JB43" s="0"/>
      <c r="JC43" s="0"/>
      <c r="JD43" s="0"/>
      <c r="JE43" s="0"/>
      <c r="JF43" s="0"/>
      <c r="JG43" s="0"/>
      <c r="JH43" s="0"/>
      <c r="JI43" s="0"/>
      <c r="JJ43" s="0"/>
      <c r="JK43" s="0"/>
      <c r="JL43" s="0"/>
      <c r="JM43" s="0"/>
      <c r="JN43" s="0"/>
      <c r="JO43" s="0"/>
      <c r="JP43" s="0"/>
      <c r="JQ43" s="0"/>
      <c r="JR43" s="0"/>
      <c r="JS43" s="0"/>
      <c r="JT43" s="0"/>
      <c r="JU43" s="0"/>
      <c r="JV43" s="0"/>
      <c r="JW43" s="0"/>
      <c r="JX43" s="0"/>
      <c r="JY43" s="0"/>
      <c r="JZ43" s="0"/>
      <c r="KA43" s="0"/>
      <c r="KB43" s="0"/>
      <c r="KC43" s="0"/>
      <c r="KD43" s="0"/>
      <c r="KE43" s="0"/>
      <c r="KF43" s="0"/>
      <c r="KG43" s="0"/>
      <c r="KH43" s="0"/>
      <c r="KI43" s="0"/>
      <c r="KJ43" s="0"/>
      <c r="KK43" s="0"/>
      <c r="KL43" s="0"/>
      <c r="KM43" s="0"/>
      <c r="KN43" s="0"/>
      <c r="KO43" s="0"/>
      <c r="KP43" s="0"/>
      <c r="KQ43" s="0"/>
      <c r="KR43" s="0"/>
      <c r="KS43" s="0"/>
      <c r="KT43" s="0"/>
      <c r="KU43" s="0"/>
      <c r="KV43" s="0"/>
      <c r="KW43" s="0"/>
      <c r="KX43" s="0"/>
      <c r="KY43" s="0"/>
      <c r="KZ43" s="0"/>
      <c r="LA43" s="0"/>
      <c r="LB43" s="0"/>
      <c r="LC43" s="0"/>
      <c r="LD43" s="0"/>
      <c r="LE43" s="0"/>
      <c r="LF43" s="0"/>
      <c r="LG43" s="0"/>
      <c r="LH43" s="0"/>
      <c r="LI43" s="0"/>
      <c r="LJ43" s="0"/>
      <c r="LK43" s="0"/>
      <c r="LL43" s="0"/>
      <c r="LM43" s="0"/>
      <c r="LN43" s="0"/>
      <c r="LO43" s="0"/>
      <c r="LP43" s="0"/>
      <c r="LQ43" s="0"/>
      <c r="LR43" s="0"/>
      <c r="LS43" s="0"/>
      <c r="LT43" s="0"/>
      <c r="LU43" s="0"/>
      <c r="LV43" s="0"/>
      <c r="LW43" s="0"/>
      <c r="LX43" s="0"/>
      <c r="LY43" s="0"/>
      <c r="LZ43" s="0"/>
      <c r="MA43" s="0"/>
      <c r="MB43" s="0"/>
      <c r="MC43" s="0"/>
      <c r="MD43" s="0"/>
      <c r="ME43" s="0"/>
      <c r="MF43" s="0"/>
      <c r="MG43" s="0"/>
      <c r="MH43" s="0"/>
      <c r="MI43" s="0"/>
      <c r="MJ43" s="0"/>
      <c r="MK43" s="0"/>
      <c r="ML43" s="0"/>
      <c r="MM43" s="0"/>
      <c r="MN43" s="0"/>
      <c r="MO43" s="0"/>
      <c r="MP43" s="0"/>
      <c r="MQ43" s="0"/>
      <c r="MR43" s="0"/>
      <c r="MS43" s="0"/>
      <c r="MT43" s="0"/>
      <c r="MU43" s="0"/>
      <c r="MV43" s="0"/>
      <c r="MW43" s="0"/>
      <c r="MX43" s="0"/>
      <c r="MY43" s="0"/>
      <c r="MZ43" s="0"/>
      <c r="NA43" s="0"/>
      <c r="NB43" s="0"/>
      <c r="NC43" s="0"/>
      <c r="ND43" s="0"/>
      <c r="NE43" s="0"/>
      <c r="NF43" s="0"/>
      <c r="NG43" s="0"/>
      <c r="NH43" s="0"/>
      <c r="NI43" s="0"/>
      <c r="NJ43" s="0"/>
      <c r="NK43" s="0"/>
      <c r="NL43" s="0"/>
      <c r="NM43" s="0"/>
      <c r="NN43" s="0"/>
      <c r="NO43" s="0"/>
      <c r="NP43" s="0"/>
      <c r="NQ43" s="0"/>
      <c r="NR43" s="0"/>
      <c r="NS43" s="0"/>
      <c r="NT43" s="0"/>
      <c r="NU43" s="0"/>
      <c r="NV43" s="0"/>
      <c r="NW43" s="0"/>
      <c r="NX43" s="0"/>
      <c r="NY43" s="0"/>
      <c r="NZ43" s="0"/>
      <c r="OA43" s="0"/>
      <c r="OB43" s="0"/>
      <c r="OC43" s="0"/>
      <c r="OD43" s="0"/>
      <c r="OE43" s="0"/>
      <c r="OF43" s="0"/>
      <c r="OG43" s="0"/>
      <c r="OH43" s="0"/>
      <c r="OI43" s="0"/>
      <c r="OJ43" s="0"/>
      <c r="OK43" s="0"/>
      <c r="OL43" s="0"/>
      <c r="OM43" s="0"/>
      <c r="ON43" s="0"/>
      <c r="OO43" s="0"/>
      <c r="OP43" s="0"/>
      <c r="OQ43" s="0"/>
      <c r="OR43" s="0"/>
      <c r="OS43" s="0"/>
      <c r="OT43" s="0"/>
      <c r="OU43" s="0"/>
      <c r="OV43" s="0"/>
      <c r="OW43" s="0"/>
      <c r="OX43" s="0"/>
      <c r="OY43" s="0"/>
      <c r="OZ43" s="0"/>
      <c r="PA43" s="0"/>
      <c r="PB43" s="0"/>
      <c r="PC43" s="0"/>
      <c r="PD43" s="0"/>
      <c r="PE43" s="0"/>
      <c r="PF43" s="0"/>
      <c r="PG43" s="0"/>
      <c r="PH43" s="0"/>
      <c r="PI43" s="0"/>
      <c r="PJ43" s="0"/>
      <c r="PK43" s="0"/>
      <c r="PL43" s="0"/>
      <c r="PM43" s="0"/>
      <c r="PN43" s="0"/>
      <c r="PO43" s="0"/>
      <c r="PP43" s="0"/>
      <c r="PQ43" s="0"/>
      <c r="PR43" s="0"/>
      <c r="PS43" s="0"/>
      <c r="PT43" s="0"/>
      <c r="PU43" s="0"/>
      <c r="PV43" s="0"/>
      <c r="PW43" s="0"/>
      <c r="PX43" s="0"/>
      <c r="PY43" s="0"/>
      <c r="PZ43" s="0"/>
      <c r="QA43" s="0"/>
      <c r="QB43" s="0"/>
      <c r="QC43" s="0"/>
      <c r="QD43" s="0"/>
      <c r="QE43" s="0"/>
      <c r="QF43" s="0"/>
      <c r="QG43" s="0"/>
      <c r="QH43" s="0"/>
      <c r="QI43" s="0"/>
      <c r="QJ43" s="0"/>
      <c r="QK43" s="0"/>
      <c r="QL43" s="0"/>
      <c r="QM43" s="0"/>
      <c r="QN43" s="0"/>
      <c r="QO43" s="0"/>
      <c r="QP43" s="0"/>
      <c r="QQ43" s="0"/>
      <c r="QR43" s="0"/>
      <c r="QS43" s="0"/>
      <c r="QT43" s="0"/>
      <c r="QU43" s="0"/>
      <c r="QV43" s="0"/>
      <c r="QW43" s="0"/>
      <c r="QX43" s="0"/>
      <c r="QY43" s="0"/>
      <c r="QZ43" s="0"/>
      <c r="RA43" s="0"/>
      <c r="RB43" s="0"/>
      <c r="RC43" s="0"/>
      <c r="RD43" s="0"/>
      <c r="RE43" s="0"/>
      <c r="RF43" s="0"/>
      <c r="RG43" s="0"/>
      <c r="RH43" s="0"/>
      <c r="RI43" s="0"/>
      <c r="RJ43" s="0"/>
      <c r="RK43" s="0"/>
      <c r="RL43" s="0"/>
      <c r="RM43" s="0"/>
      <c r="RN43" s="0"/>
      <c r="RO43" s="0"/>
      <c r="RP43" s="0"/>
      <c r="RQ43" s="0"/>
      <c r="RR43" s="0"/>
      <c r="RS43" s="0"/>
      <c r="RT43" s="0"/>
      <c r="RU43" s="0"/>
      <c r="RV43" s="0"/>
      <c r="RW43" s="0"/>
      <c r="RX43" s="0"/>
      <c r="RY43" s="0"/>
      <c r="RZ43" s="0"/>
      <c r="SA43" s="0"/>
      <c r="SB43" s="0"/>
      <c r="SC43" s="0"/>
      <c r="SD43" s="0"/>
      <c r="SE43" s="0"/>
      <c r="SF43" s="0"/>
      <c r="SG43" s="0"/>
      <c r="SH43" s="0"/>
      <c r="SI43" s="0"/>
      <c r="SJ43" s="0"/>
      <c r="SK43" s="0"/>
      <c r="SL43" s="0"/>
      <c r="SM43" s="0"/>
      <c r="SN43" s="0"/>
      <c r="SO43" s="0"/>
      <c r="SP43" s="0"/>
      <c r="SQ43" s="0"/>
      <c r="SR43" s="0"/>
      <c r="SS43" s="0"/>
      <c r="ST43" s="0"/>
      <c r="SU43" s="0"/>
      <c r="SV43" s="0"/>
      <c r="SW43" s="0"/>
      <c r="SX43" s="0"/>
      <c r="SY43" s="0"/>
      <c r="SZ43" s="0"/>
      <c r="TA43" s="0"/>
      <c r="TB43" s="0"/>
      <c r="TC43" s="0"/>
      <c r="TD43" s="0"/>
      <c r="TE43" s="0"/>
      <c r="TF43" s="0"/>
      <c r="TG43" s="0"/>
      <c r="TH43" s="0"/>
      <c r="TI43" s="0"/>
      <c r="TJ43" s="0"/>
      <c r="TK43" s="0"/>
      <c r="TL43" s="0"/>
      <c r="TM43" s="0"/>
      <c r="TN43" s="0"/>
      <c r="TO43" s="0"/>
      <c r="TP43" s="0"/>
      <c r="TQ43" s="0"/>
      <c r="TR43" s="0"/>
      <c r="TS43" s="0"/>
      <c r="TT43" s="0"/>
      <c r="TU43" s="0"/>
      <c r="TV43" s="0"/>
      <c r="TW43" s="0"/>
      <c r="TX43" s="0"/>
      <c r="TY43" s="0"/>
      <c r="TZ43" s="0"/>
      <c r="UA43" s="0"/>
      <c r="UB43" s="0"/>
      <c r="UC43" s="0"/>
      <c r="UD43" s="0"/>
      <c r="UE43" s="0"/>
      <c r="UF43" s="0"/>
      <c r="UG43" s="0"/>
      <c r="UH43" s="0"/>
      <c r="UI43" s="0"/>
      <c r="UJ43" s="0"/>
      <c r="UK43" s="0"/>
      <c r="UL43" s="0"/>
      <c r="UM43" s="0"/>
      <c r="UN43" s="0"/>
      <c r="UO43" s="0"/>
      <c r="UP43" s="0"/>
      <c r="UQ43" s="0"/>
      <c r="UR43" s="0"/>
      <c r="US43" s="0"/>
      <c r="UT43" s="0"/>
      <c r="UU43" s="0"/>
      <c r="UV43" s="0"/>
      <c r="UW43" s="0"/>
      <c r="UX43" s="0"/>
      <c r="UY43" s="0"/>
      <c r="UZ43" s="0"/>
      <c r="VA43" s="0"/>
      <c r="VB43" s="0"/>
      <c r="VC43" s="0"/>
      <c r="VD43" s="0"/>
      <c r="VE43" s="0"/>
      <c r="VF43" s="0"/>
      <c r="VG43" s="0"/>
      <c r="VH43" s="0"/>
      <c r="VI43" s="0"/>
      <c r="VJ43" s="0"/>
      <c r="VK43" s="0"/>
      <c r="VL43" s="0"/>
      <c r="VM43" s="0"/>
      <c r="VN43" s="0"/>
      <c r="VO43" s="0"/>
      <c r="VP43" s="0"/>
      <c r="VQ43" s="0"/>
      <c r="VR43" s="0"/>
      <c r="VS43" s="0"/>
      <c r="VT43" s="0"/>
      <c r="VU43" s="0"/>
      <c r="VV43" s="0"/>
      <c r="VW43" s="0"/>
      <c r="VX43" s="0"/>
      <c r="VY43" s="0"/>
      <c r="VZ43" s="0"/>
      <c r="WA43" s="0"/>
      <c r="WB43" s="0"/>
      <c r="WC43" s="0"/>
      <c r="WD43" s="0"/>
      <c r="WE43" s="0"/>
      <c r="WF43" s="0"/>
      <c r="WG43" s="0"/>
      <c r="WH43" s="0"/>
      <c r="WI43" s="0"/>
      <c r="WJ43" s="0"/>
      <c r="WK43" s="0"/>
      <c r="WL43" s="0"/>
      <c r="WM43" s="0"/>
      <c r="WN43" s="0"/>
      <c r="WO43" s="0"/>
      <c r="WP43" s="0"/>
      <c r="WQ43" s="0"/>
      <c r="WR43" s="0"/>
      <c r="WS43" s="0"/>
      <c r="WT43" s="0"/>
      <c r="WU43" s="0"/>
      <c r="WV43" s="0"/>
      <c r="WW43" s="0"/>
      <c r="WX43" s="0"/>
      <c r="WY43" s="0"/>
      <c r="WZ43" s="0"/>
      <c r="XA43" s="0"/>
      <c r="XB43" s="0"/>
      <c r="XC43" s="0"/>
      <c r="XD43" s="0"/>
      <c r="XE43" s="0"/>
      <c r="XF43" s="0"/>
      <c r="XG43" s="0"/>
      <c r="XH43" s="0"/>
      <c r="XI43" s="0"/>
      <c r="XJ43" s="0"/>
      <c r="XK43" s="0"/>
      <c r="XL43" s="0"/>
      <c r="XM43" s="0"/>
      <c r="XN43" s="0"/>
      <c r="XO43" s="0"/>
      <c r="XP43" s="0"/>
      <c r="XQ43" s="0"/>
      <c r="XR43" s="0"/>
      <c r="XS43" s="0"/>
      <c r="XT43" s="0"/>
      <c r="XU43" s="0"/>
      <c r="XV43" s="0"/>
      <c r="XW43" s="0"/>
      <c r="XX43" s="0"/>
      <c r="XY43" s="0"/>
      <c r="XZ43" s="0"/>
      <c r="YA43" s="0"/>
      <c r="YB43" s="0"/>
      <c r="YC43" s="0"/>
      <c r="YD43" s="0"/>
      <c r="YE43" s="0"/>
      <c r="YF43" s="0"/>
      <c r="YG43" s="0"/>
      <c r="YH43" s="0"/>
      <c r="YI43" s="0"/>
      <c r="YJ43" s="0"/>
      <c r="YK43" s="0"/>
      <c r="YL43" s="0"/>
      <c r="YM43" s="0"/>
      <c r="YN43" s="0"/>
      <c r="YO43" s="0"/>
      <c r="YP43" s="0"/>
      <c r="YQ43" s="0"/>
      <c r="YR43" s="0"/>
      <c r="YS43" s="0"/>
      <c r="YT43" s="0"/>
      <c r="YU43" s="0"/>
      <c r="YV43" s="0"/>
      <c r="YW43" s="0"/>
      <c r="YX43" s="0"/>
      <c r="YY43" s="0"/>
      <c r="YZ43" s="0"/>
      <c r="ZA43" s="0"/>
      <c r="ZB43" s="0"/>
      <c r="ZC43" s="0"/>
      <c r="ZD43" s="0"/>
      <c r="ZE43" s="0"/>
      <c r="ZF43" s="0"/>
      <c r="ZG43" s="0"/>
      <c r="ZH43" s="0"/>
      <c r="ZI43" s="0"/>
      <c r="ZJ43" s="0"/>
      <c r="ZK43" s="0"/>
      <c r="ZL43" s="0"/>
      <c r="ZM43" s="0"/>
      <c r="ZN43" s="0"/>
      <c r="ZO43" s="0"/>
      <c r="ZP43" s="0"/>
      <c r="ZQ43" s="0"/>
      <c r="ZR43" s="0"/>
      <c r="ZS43" s="0"/>
      <c r="ZT43" s="0"/>
      <c r="ZU43" s="0"/>
      <c r="ZV43" s="0"/>
      <c r="ZW43" s="0"/>
      <c r="ZX43" s="0"/>
      <c r="ZY43" s="0"/>
      <c r="ZZ43" s="0"/>
      <c r="AAA43" s="0"/>
      <c r="AAB43" s="0"/>
      <c r="AAC43" s="0"/>
      <c r="AAD43" s="0"/>
      <c r="AAE43" s="0"/>
      <c r="AAF43" s="0"/>
      <c r="AAG43" s="0"/>
      <c r="AAH43" s="0"/>
      <c r="AAI43" s="0"/>
      <c r="AAJ43" s="0"/>
      <c r="AAK43" s="0"/>
      <c r="AAL43" s="0"/>
      <c r="AAM43" s="0"/>
      <c r="AAN43" s="0"/>
      <c r="AAO43" s="0"/>
      <c r="AAP43" s="0"/>
      <c r="AAQ43" s="0"/>
      <c r="AAR43" s="0"/>
      <c r="AAS43" s="0"/>
      <c r="AAT43" s="0"/>
      <c r="AAU43" s="0"/>
      <c r="AAV43" s="0"/>
      <c r="AAW43" s="0"/>
      <c r="AAX43" s="0"/>
      <c r="AAY43" s="0"/>
      <c r="AAZ43" s="0"/>
      <c r="ABA43" s="0"/>
      <c r="ABB43" s="0"/>
      <c r="ABC43" s="0"/>
      <c r="ABD43" s="0"/>
      <c r="ABE43" s="0"/>
      <c r="ABF43" s="0"/>
      <c r="ABG43" s="0"/>
      <c r="ABH43" s="0"/>
      <c r="ABI43" s="0"/>
      <c r="ABJ43" s="0"/>
      <c r="ABK43" s="0"/>
      <c r="ABL43" s="0"/>
      <c r="ABM43" s="0"/>
      <c r="ABN43" s="0"/>
      <c r="ABO43" s="0"/>
      <c r="ABP43" s="0"/>
      <c r="ABQ43" s="0"/>
      <c r="ABR43" s="0"/>
      <c r="ABS43" s="0"/>
      <c r="ABT43" s="0"/>
      <c r="ABU43" s="0"/>
      <c r="ABV43" s="0"/>
      <c r="ABW43" s="0"/>
      <c r="ABX43" s="0"/>
      <c r="ABY43" s="0"/>
      <c r="ABZ43" s="0"/>
      <c r="ACA43" s="0"/>
      <c r="ACB43" s="0"/>
      <c r="ACC43" s="0"/>
      <c r="ACD43" s="0"/>
      <c r="ACE43" s="0"/>
      <c r="ACF43" s="0"/>
      <c r="ACG43" s="0"/>
      <c r="ACH43" s="0"/>
      <c r="ACI43" s="0"/>
      <c r="ACJ43" s="0"/>
      <c r="ACK43" s="0"/>
      <c r="ACL43" s="0"/>
      <c r="ACM43" s="0"/>
      <c r="ACN43" s="0"/>
      <c r="ACO43" s="0"/>
      <c r="ACP43" s="0"/>
      <c r="ACQ43" s="0"/>
      <c r="ACR43" s="0"/>
      <c r="ACS43" s="0"/>
      <c r="ACT43" s="0"/>
      <c r="ACU43" s="0"/>
      <c r="ACV43" s="0"/>
      <c r="ACW43" s="0"/>
      <c r="ACX43" s="0"/>
      <c r="ACY43" s="0"/>
      <c r="ACZ43" s="0"/>
      <c r="ADA43" s="0"/>
      <c r="ADB43" s="0"/>
      <c r="ADC43" s="0"/>
      <c r="ADD43" s="0"/>
      <c r="ADE43" s="0"/>
      <c r="ADF43" s="0"/>
      <c r="ADG43" s="0"/>
      <c r="ADH43" s="0"/>
      <c r="ADI43" s="0"/>
      <c r="ADJ43" s="0"/>
      <c r="ADK43" s="0"/>
      <c r="ADL43" s="0"/>
      <c r="ADM43" s="0"/>
      <c r="ADN43" s="0"/>
      <c r="ADO43" s="0"/>
      <c r="ADP43" s="0"/>
      <c r="ADQ43" s="0"/>
      <c r="ADR43" s="0"/>
      <c r="ADS43" s="0"/>
      <c r="ADT43" s="0"/>
      <c r="ADU43" s="0"/>
      <c r="ADV43" s="0"/>
      <c r="ADW43" s="0"/>
      <c r="ADX43" s="0"/>
      <c r="ADY43" s="0"/>
      <c r="ADZ43" s="0"/>
      <c r="AEA43" s="0"/>
      <c r="AEB43" s="0"/>
      <c r="AEC43" s="0"/>
      <c r="AED43" s="0"/>
      <c r="AEE43" s="0"/>
      <c r="AEF43" s="0"/>
      <c r="AEG43" s="0"/>
      <c r="AEH43" s="0"/>
      <c r="AEI43" s="0"/>
      <c r="AEJ43" s="0"/>
      <c r="AEK43" s="0"/>
      <c r="AEL43" s="0"/>
      <c r="AEM43" s="0"/>
      <c r="AEN43" s="0"/>
      <c r="AEO43" s="0"/>
      <c r="AEP43" s="0"/>
      <c r="AEQ43" s="0"/>
      <c r="AER43" s="0"/>
      <c r="AES43" s="0"/>
      <c r="AET43" s="0"/>
      <c r="AEU43" s="0"/>
      <c r="AEV43" s="0"/>
      <c r="AEW43" s="0"/>
      <c r="AEX43" s="0"/>
      <c r="AEY43" s="0"/>
      <c r="AEZ43" s="0"/>
      <c r="AFA43" s="0"/>
      <c r="AFB43" s="0"/>
      <c r="AFC43" s="0"/>
      <c r="AFD43" s="0"/>
      <c r="AFE43" s="0"/>
      <c r="AFF43" s="0"/>
      <c r="AFG43" s="0"/>
      <c r="AFH43" s="0"/>
      <c r="AFI43" s="0"/>
      <c r="AFJ43" s="0"/>
      <c r="AFK43" s="0"/>
      <c r="AFL43" s="0"/>
      <c r="AFM43" s="0"/>
      <c r="AFN43" s="0"/>
      <c r="AFO43" s="0"/>
      <c r="AFP43" s="0"/>
      <c r="AFQ43" s="0"/>
      <c r="AFR43" s="0"/>
      <c r="AFS43" s="0"/>
      <c r="AFT43" s="0"/>
      <c r="AFU43" s="0"/>
      <c r="AFV43" s="0"/>
      <c r="AFW43" s="0"/>
      <c r="AFX43" s="0"/>
      <c r="AFY43" s="0"/>
      <c r="AFZ43" s="0"/>
      <c r="AGA43" s="0"/>
      <c r="AGB43" s="0"/>
      <c r="AGC43" s="0"/>
      <c r="AGD43" s="0"/>
      <c r="AGE43" s="0"/>
      <c r="AGF43" s="0"/>
      <c r="AGG43" s="0"/>
      <c r="AGH43" s="0"/>
      <c r="AGI43" s="0"/>
      <c r="AGJ43" s="0"/>
      <c r="AGK43" s="0"/>
      <c r="AGL43" s="0"/>
      <c r="AGM43" s="0"/>
      <c r="AGN43" s="0"/>
      <c r="AGO43" s="0"/>
      <c r="AGP43" s="0"/>
      <c r="AGQ43" s="0"/>
      <c r="AGR43" s="0"/>
      <c r="AGS43" s="0"/>
      <c r="AGT43" s="0"/>
      <c r="AGU43" s="0"/>
      <c r="AGV43" s="0"/>
      <c r="AGW43" s="0"/>
      <c r="AGX43" s="0"/>
      <c r="AGY43" s="0"/>
      <c r="AGZ43" s="0"/>
      <c r="AHA43" s="0"/>
      <c r="AHB43" s="0"/>
      <c r="AHC43" s="0"/>
      <c r="AHD43" s="0"/>
      <c r="AHE43" s="0"/>
      <c r="AHF43" s="0"/>
      <c r="AHG43" s="0"/>
      <c r="AHH43" s="0"/>
      <c r="AHI43" s="0"/>
      <c r="AHJ43" s="0"/>
      <c r="AHK43" s="0"/>
      <c r="AHL43" s="0"/>
      <c r="AHM43" s="0"/>
      <c r="AHN43" s="0"/>
      <c r="AHO43" s="0"/>
      <c r="AHP43" s="0"/>
      <c r="AHQ43" s="0"/>
      <c r="AHR43" s="0"/>
      <c r="AHS43" s="0"/>
      <c r="AHT43" s="0"/>
      <c r="AHU43" s="0"/>
      <c r="AHV43" s="0"/>
      <c r="AHW43" s="0"/>
      <c r="AHX43" s="0"/>
      <c r="AHY43" s="0"/>
      <c r="AHZ43" s="0"/>
      <c r="AIA43" s="0"/>
      <c r="AIB43" s="0"/>
      <c r="AIC43" s="0"/>
      <c r="AID43" s="0"/>
      <c r="AIE43" s="0"/>
      <c r="AIF43" s="0"/>
      <c r="AIG43" s="0"/>
      <c r="AIH43" s="0"/>
      <c r="AII43" s="0"/>
      <c r="AIJ43" s="0"/>
      <c r="AIK43" s="0"/>
      <c r="AIL43" s="0"/>
      <c r="AIM43" s="0"/>
      <c r="AIN43" s="0"/>
      <c r="AIO43" s="0"/>
      <c r="AIP43" s="0"/>
      <c r="AIQ43" s="0"/>
      <c r="AIR43" s="0"/>
      <c r="AIS43" s="0"/>
      <c r="AIT43" s="0"/>
      <c r="AIU43" s="0"/>
      <c r="AIV43" s="0"/>
      <c r="AIW43" s="0"/>
      <c r="AIX43" s="0"/>
      <c r="AIY43" s="0"/>
      <c r="AIZ43" s="0"/>
      <c r="AJA43" s="0"/>
      <c r="AJB43" s="0"/>
      <c r="AJC43" s="0"/>
      <c r="AJD43" s="0"/>
      <c r="AJE43" s="0"/>
      <c r="AJF43" s="0"/>
      <c r="AJG43" s="0"/>
      <c r="AJH43" s="0"/>
      <c r="AJI43" s="0"/>
      <c r="AJJ43" s="0"/>
      <c r="AJK43" s="0"/>
      <c r="AJL43" s="0"/>
      <c r="AJM43" s="0"/>
      <c r="AJN43" s="0"/>
      <c r="AJO43" s="0"/>
      <c r="AJP43" s="0"/>
      <c r="AJQ43" s="0"/>
      <c r="AJR43" s="0"/>
      <c r="AJS43" s="0"/>
      <c r="AJT43" s="0"/>
      <c r="AJU43" s="0"/>
      <c r="AJV43" s="0"/>
      <c r="AJW43" s="0"/>
      <c r="AJX43" s="0"/>
      <c r="AJY43" s="0"/>
      <c r="AJZ43" s="0"/>
      <c r="AKA43" s="0"/>
      <c r="AKB43" s="0"/>
      <c r="AKC43" s="0"/>
      <c r="AKD43" s="0"/>
      <c r="AKE43" s="0"/>
      <c r="AKF43" s="0"/>
      <c r="AKG43" s="0"/>
      <c r="AKH43" s="0"/>
      <c r="AKI43" s="0"/>
      <c r="AKJ43" s="0"/>
      <c r="AKK43" s="0"/>
      <c r="AKL43" s="0"/>
      <c r="AKM43" s="0"/>
      <c r="AKN43" s="0"/>
      <c r="AKO43" s="0"/>
      <c r="AKP43" s="0"/>
      <c r="AKQ43" s="0"/>
      <c r="AKR43" s="0"/>
      <c r="AKS43" s="0"/>
      <c r="AKT43" s="0"/>
      <c r="AKU43" s="0"/>
      <c r="AKV43" s="0"/>
      <c r="AKW43" s="0"/>
      <c r="AKX43" s="0"/>
      <c r="AKY43" s="0"/>
      <c r="AKZ43" s="0"/>
      <c r="ALA43" s="0"/>
      <c r="ALB43" s="0"/>
      <c r="ALC43" s="0"/>
      <c r="ALD43" s="0"/>
      <c r="ALE43" s="0"/>
      <c r="ALF43" s="0"/>
      <c r="ALG43" s="0"/>
      <c r="ALH43" s="0"/>
      <c r="ALI43" s="0"/>
      <c r="ALJ43" s="0"/>
      <c r="ALK43" s="0"/>
      <c r="ALL43" s="0"/>
      <c r="ALM43" s="0"/>
      <c r="ALN43" s="0"/>
      <c r="ALO43" s="0"/>
      <c r="ALP43" s="0"/>
      <c r="ALQ43" s="0"/>
      <c r="ALR43" s="0"/>
      <c r="ALS43" s="0"/>
      <c r="ALT43" s="0"/>
      <c r="ALU43" s="0"/>
      <c r="ALV43" s="0"/>
      <c r="ALW43" s="0"/>
      <c r="ALX43" s="0"/>
      <c r="ALY43" s="0"/>
      <c r="ALZ43" s="0"/>
      <c r="AMA43" s="0"/>
      <c r="AMB43" s="0"/>
      <c r="AMC43" s="0"/>
      <c r="AMD43" s="0"/>
      <c r="AME43" s="0"/>
      <c r="AMF43" s="0"/>
      <c r="AMG43" s="0"/>
      <c r="AMH43" s="0"/>
      <c r="AMI43" s="0"/>
      <c r="AMJ43" s="0"/>
    </row>
    <row r="44" s="95" customFormat="true" ht="42.45" hidden="false" customHeight="false" outlineLevel="0" collapsed="false">
      <c r="A44" s="79" t="s">
        <v>108</v>
      </c>
      <c r="B44" s="80"/>
      <c r="C44" s="81" t="n">
        <f aca="false">C33</f>
        <v>0.00437</v>
      </c>
      <c r="D44" s="82" t="n">
        <v>60</v>
      </c>
      <c r="E44" s="83" t="n">
        <f aca="false">B44*C44*D44</f>
        <v>0</v>
      </c>
      <c r="F44" s="94" t="s">
        <v>100</v>
      </c>
    </row>
    <row r="45" customFormat="false" ht="30.4" hidden="false" customHeight="true" outlineLevel="0" collapsed="false">
      <c r="A45" s="86" t="s">
        <v>109</v>
      </c>
      <c r="B45" s="96"/>
      <c r="C45" s="97"/>
      <c r="D45" s="98"/>
      <c r="E45" s="90"/>
      <c r="F45" s="99"/>
      <c r="G45" s="100"/>
      <c r="H45" s="100"/>
      <c r="I45" s="100"/>
      <c r="J45" s="100"/>
      <c r="K45" s="100"/>
      <c r="L45" s="100"/>
      <c r="M45" s="100"/>
      <c r="N45" s="100"/>
      <c r="O45" s="100"/>
      <c r="P45" s="0"/>
      <c r="Q45" s="0"/>
      <c r="R45" s="0"/>
      <c r="S45" s="0"/>
      <c r="T45" s="0"/>
      <c r="U45" s="0"/>
      <c r="V45" s="0"/>
      <c r="W45" s="0"/>
      <c r="X45" s="0"/>
      <c r="Y45" s="0"/>
      <c r="Z45" s="0"/>
      <c r="AA45" s="0"/>
      <c r="AB45" s="0"/>
      <c r="AC45" s="0"/>
      <c r="AD45" s="0"/>
      <c r="AE45" s="0"/>
      <c r="AF45" s="0"/>
      <c r="AG45" s="0"/>
      <c r="AH45" s="0"/>
      <c r="AI45" s="0"/>
      <c r="AJ45" s="0"/>
      <c r="AK45" s="0"/>
      <c r="AL45" s="0"/>
      <c r="AM45" s="0"/>
      <c r="AN45" s="0"/>
      <c r="AO45" s="0"/>
      <c r="AP45" s="0"/>
      <c r="AQ45" s="0"/>
      <c r="AR45" s="0"/>
      <c r="AS45" s="0"/>
      <c r="AT45" s="0"/>
      <c r="AU45" s="0"/>
      <c r="AV45" s="0"/>
      <c r="AW45" s="0"/>
      <c r="AX45" s="0"/>
      <c r="AY45" s="0"/>
      <c r="AZ45" s="0"/>
      <c r="BA45" s="0"/>
      <c r="BB45" s="0"/>
      <c r="BC45" s="0"/>
      <c r="BD45" s="0"/>
      <c r="BE45" s="0"/>
      <c r="BF45" s="0"/>
      <c r="BG45" s="0"/>
      <c r="BH45" s="0"/>
      <c r="BI45" s="0"/>
      <c r="BJ45" s="0"/>
      <c r="BK45" s="0"/>
      <c r="BL45" s="0"/>
      <c r="BM45" s="0"/>
      <c r="BN45" s="0"/>
      <c r="BO45" s="0"/>
      <c r="BP45" s="0"/>
      <c r="BQ45" s="0"/>
      <c r="BR45" s="0"/>
      <c r="BS45" s="0"/>
      <c r="BT45" s="0"/>
      <c r="BU45" s="0"/>
      <c r="BV45" s="0"/>
      <c r="BW45" s="0"/>
      <c r="BX45" s="0"/>
      <c r="BY45" s="0"/>
      <c r="BZ45" s="0"/>
      <c r="CA45" s="0"/>
      <c r="CB45" s="0"/>
      <c r="CC45" s="0"/>
      <c r="CD45" s="0"/>
      <c r="CE45" s="0"/>
      <c r="CF45" s="0"/>
      <c r="CG45" s="0"/>
      <c r="CH45" s="0"/>
      <c r="CI45" s="0"/>
      <c r="CJ45" s="0"/>
      <c r="CK45" s="0"/>
      <c r="CL45" s="0"/>
      <c r="CM45" s="0"/>
      <c r="CN45" s="0"/>
      <c r="CO45" s="0"/>
      <c r="CP45" s="0"/>
      <c r="CQ45" s="0"/>
      <c r="CR45" s="0"/>
      <c r="CS45" s="0"/>
      <c r="CT45" s="0"/>
      <c r="CU45" s="0"/>
      <c r="CV45" s="0"/>
      <c r="CW45" s="0"/>
      <c r="CX45" s="0"/>
      <c r="CY45" s="0"/>
      <c r="CZ45" s="0"/>
      <c r="DA45" s="0"/>
      <c r="DB45" s="0"/>
      <c r="DC45" s="0"/>
      <c r="DD45" s="0"/>
      <c r="DE45" s="0"/>
      <c r="DF45" s="0"/>
      <c r="DG45" s="0"/>
      <c r="DH45" s="0"/>
      <c r="DI45" s="0"/>
      <c r="DJ45" s="0"/>
      <c r="DK45" s="0"/>
      <c r="DL45" s="0"/>
      <c r="DM45" s="0"/>
      <c r="DN45" s="0"/>
      <c r="DO45" s="0"/>
      <c r="DP45" s="0"/>
      <c r="DQ45" s="0"/>
      <c r="DR45" s="0"/>
      <c r="DS45" s="0"/>
      <c r="DT45" s="0"/>
      <c r="DU45" s="0"/>
      <c r="DV45" s="0"/>
      <c r="DW45" s="0"/>
      <c r="DX45" s="0"/>
      <c r="DY45" s="0"/>
      <c r="DZ45" s="0"/>
      <c r="EA45" s="0"/>
      <c r="EB45" s="0"/>
      <c r="EC45" s="0"/>
      <c r="ED45" s="0"/>
      <c r="EE45" s="0"/>
      <c r="EF45" s="0"/>
      <c r="EG45" s="0"/>
      <c r="EH45" s="0"/>
      <c r="EI45" s="0"/>
      <c r="EJ45" s="0"/>
      <c r="EK45" s="0"/>
      <c r="EL45" s="0"/>
      <c r="EM45" s="0"/>
      <c r="EN45" s="0"/>
      <c r="EO45" s="0"/>
      <c r="EP45" s="0"/>
      <c r="EQ45" s="0"/>
      <c r="ER45" s="0"/>
      <c r="ES45" s="0"/>
      <c r="ET45" s="0"/>
      <c r="EU45" s="0"/>
      <c r="EV45" s="0"/>
      <c r="EW45" s="0"/>
      <c r="EX45" s="0"/>
      <c r="EY45" s="0"/>
      <c r="EZ45" s="0"/>
      <c r="FA45" s="0"/>
      <c r="FB45" s="0"/>
      <c r="FC45" s="0"/>
      <c r="FD45" s="0"/>
      <c r="FE45" s="0"/>
      <c r="FF45" s="0"/>
      <c r="FG45" s="0"/>
      <c r="FH45" s="0"/>
      <c r="FI45" s="0"/>
      <c r="FJ45" s="0"/>
      <c r="FK45" s="0"/>
      <c r="FL45" s="0"/>
      <c r="FM45" s="0"/>
      <c r="FN45" s="0"/>
      <c r="FO45" s="0"/>
      <c r="FP45" s="0"/>
      <c r="FQ45" s="0"/>
      <c r="FR45" s="0"/>
      <c r="FS45" s="0"/>
      <c r="FT45" s="0"/>
      <c r="FU45" s="0"/>
      <c r="FV45" s="0"/>
      <c r="FW45" s="0"/>
      <c r="FX45" s="0"/>
      <c r="FY45" s="0"/>
      <c r="FZ45" s="0"/>
      <c r="GA45" s="0"/>
      <c r="GB45" s="0"/>
      <c r="GC45" s="0"/>
      <c r="GD45" s="0"/>
      <c r="GE45" s="0"/>
      <c r="GF45" s="0"/>
      <c r="GG45" s="0"/>
      <c r="GH45" s="0"/>
      <c r="GI45" s="0"/>
      <c r="GJ45" s="0"/>
      <c r="GK45" s="0"/>
      <c r="GL45" s="0"/>
      <c r="GM45" s="0"/>
      <c r="GN45" s="0"/>
      <c r="GO45" s="0"/>
      <c r="GP45" s="0"/>
      <c r="GQ45" s="0"/>
      <c r="GR45" s="0"/>
      <c r="GS45" s="0"/>
      <c r="GT45" s="0"/>
      <c r="GU45" s="0"/>
      <c r="GV45" s="0"/>
      <c r="GW45" s="0"/>
      <c r="GX45" s="0"/>
      <c r="GY45" s="0"/>
      <c r="GZ45" s="0"/>
      <c r="HA45" s="0"/>
      <c r="HB45" s="0"/>
      <c r="HC45" s="0"/>
      <c r="HD45" s="0"/>
      <c r="HE45" s="0"/>
      <c r="HF45" s="0"/>
      <c r="HG45" s="0"/>
      <c r="HH45" s="0"/>
      <c r="HI45" s="0"/>
      <c r="HJ45" s="0"/>
      <c r="HK45" s="0"/>
      <c r="HL45" s="0"/>
      <c r="HM45" s="0"/>
      <c r="HN45" s="0"/>
      <c r="HO45" s="0"/>
      <c r="HP45" s="0"/>
      <c r="HQ45" s="0"/>
      <c r="HR45" s="0"/>
      <c r="HS45" s="0"/>
      <c r="HT45" s="0"/>
      <c r="HU45" s="0"/>
      <c r="HV45" s="0"/>
      <c r="HW45" s="0"/>
      <c r="HX45" s="0"/>
      <c r="HY45" s="0"/>
      <c r="HZ45" s="0"/>
      <c r="IA45" s="0"/>
      <c r="IB45" s="0"/>
      <c r="IC45" s="0"/>
      <c r="ID45" s="0"/>
      <c r="IE45" s="0"/>
      <c r="IF45" s="0"/>
      <c r="IG45" s="0"/>
      <c r="IH45" s="0"/>
      <c r="II45" s="0"/>
      <c r="IJ45" s="0"/>
      <c r="IK45" s="0"/>
      <c r="IL45" s="0"/>
      <c r="IM45" s="0"/>
      <c r="IN45" s="0"/>
      <c r="IO45" s="0"/>
      <c r="IP45" s="0"/>
      <c r="IQ45" s="0"/>
      <c r="IR45" s="0"/>
      <c r="IS45" s="0"/>
      <c r="IT45" s="0"/>
      <c r="IU45" s="0"/>
      <c r="IV45" s="0"/>
      <c r="IW45" s="0"/>
      <c r="IX45" s="0"/>
      <c r="IY45" s="0"/>
      <c r="IZ45" s="0"/>
      <c r="JA45" s="0"/>
      <c r="JB45" s="0"/>
      <c r="JC45" s="0"/>
      <c r="JD45" s="0"/>
      <c r="JE45" s="0"/>
      <c r="JF45" s="0"/>
      <c r="JG45" s="0"/>
      <c r="JH45" s="0"/>
      <c r="JI45" s="0"/>
      <c r="JJ45" s="0"/>
      <c r="JK45" s="0"/>
      <c r="JL45" s="0"/>
      <c r="JM45" s="0"/>
      <c r="JN45" s="0"/>
      <c r="JO45" s="0"/>
      <c r="JP45" s="0"/>
      <c r="JQ45" s="0"/>
      <c r="JR45" s="0"/>
      <c r="JS45" s="0"/>
      <c r="JT45" s="0"/>
      <c r="JU45" s="0"/>
      <c r="JV45" s="0"/>
      <c r="JW45" s="0"/>
      <c r="JX45" s="0"/>
      <c r="JY45" s="0"/>
      <c r="JZ45" s="0"/>
      <c r="KA45" s="0"/>
      <c r="KB45" s="0"/>
      <c r="KC45" s="0"/>
      <c r="KD45" s="0"/>
      <c r="KE45" s="0"/>
      <c r="KF45" s="0"/>
      <c r="KG45" s="0"/>
      <c r="KH45" s="0"/>
      <c r="KI45" s="0"/>
      <c r="KJ45" s="0"/>
      <c r="KK45" s="0"/>
      <c r="KL45" s="0"/>
      <c r="KM45" s="0"/>
      <c r="KN45" s="0"/>
      <c r="KO45" s="0"/>
      <c r="KP45" s="0"/>
      <c r="KQ45" s="0"/>
      <c r="KR45" s="0"/>
      <c r="KS45" s="0"/>
      <c r="KT45" s="0"/>
      <c r="KU45" s="0"/>
      <c r="KV45" s="0"/>
      <c r="KW45" s="0"/>
      <c r="KX45" s="0"/>
      <c r="KY45" s="0"/>
      <c r="KZ45" s="0"/>
      <c r="LA45" s="0"/>
      <c r="LB45" s="0"/>
      <c r="LC45" s="0"/>
      <c r="LD45" s="0"/>
      <c r="LE45" s="0"/>
      <c r="LF45" s="0"/>
      <c r="LG45" s="0"/>
      <c r="LH45" s="0"/>
      <c r="LI45" s="0"/>
      <c r="LJ45" s="0"/>
      <c r="LK45" s="0"/>
      <c r="LL45" s="0"/>
      <c r="LM45" s="0"/>
      <c r="LN45" s="0"/>
      <c r="LO45" s="0"/>
      <c r="LP45" s="0"/>
      <c r="LQ45" s="0"/>
      <c r="LR45" s="0"/>
      <c r="LS45" s="0"/>
      <c r="LT45" s="0"/>
      <c r="LU45" s="0"/>
      <c r="LV45" s="0"/>
      <c r="LW45" s="0"/>
      <c r="LX45" s="0"/>
      <c r="LY45" s="0"/>
      <c r="LZ45" s="0"/>
      <c r="MA45" s="0"/>
      <c r="MB45" s="0"/>
      <c r="MC45" s="0"/>
      <c r="MD45" s="0"/>
      <c r="ME45" s="0"/>
      <c r="MF45" s="0"/>
      <c r="MG45" s="0"/>
      <c r="MH45" s="0"/>
      <c r="MI45" s="0"/>
      <c r="MJ45" s="0"/>
      <c r="MK45" s="0"/>
      <c r="ML45" s="0"/>
      <c r="MM45" s="0"/>
      <c r="MN45" s="0"/>
      <c r="MO45" s="0"/>
      <c r="MP45" s="0"/>
      <c r="MQ45" s="0"/>
      <c r="MR45" s="0"/>
      <c r="MS45" s="0"/>
      <c r="MT45" s="0"/>
      <c r="MU45" s="0"/>
      <c r="MV45" s="0"/>
      <c r="MW45" s="0"/>
      <c r="MX45" s="0"/>
      <c r="MY45" s="0"/>
      <c r="MZ45" s="0"/>
      <c r="NA45" s="0"/>
      <c r="NB45" s="0"/>
      <c r="NC45" s="0"/>
      <c r="ND45" s="0"/>
      <c r="NE45" s="0"/>
      <c r="NF45" s="0"/>
      <c r="NG45" s="0"/>
      <c r="NH45" s="0"/>
      <c r="NI45" s="0"/>
      <c r="NJ45" s="0"/>
      <c r="NK45" s="0"/>
      <c r="NL45" s="0"/>
      <c r="NM45" s="0"/>
      <c r="NN45" s="0"/>
      <c r="NO45" s="0"/>
      <c r="NP45" s="0"/>
      <c r="NQ45" s="0"/>
      <c r="NR45" s="0"/>
      <c r="NS45" s="0"/>
      <c r="NT45" s="0"/>
      <c r="NU45" s="0"/>
      <c r="NV45" s="0"/>
      <c r="NW45" s="0"/>
      <c r="NX45" s="0"/>
      <c r="NY45" s="0"/>
      <c r="NZ45" s="0"/>
      <c r="OA45" s="0"/>
      <c r="OB45" s="0"/>
      <c r="OC45" s="0"/>
      <c r="OD45" s="0"/>
      <c r="OE45" s="0"/>
      <c r="OF45" s="0"/>
      <c r="OG45" s="0"/>
      <c r="OH45" s="0"/>
      <c r="OI45" s="0"/>
      <c r="OJ45" s="0"/>
      <c r="OK45" s="0"/>
      <c r="OL45" s="0"/>
      <c r="OM45" s="0"/>
      <c r="ON45" s="0"/>
      <c r="OO45" s="0"/>
      <c r="OP45" s="0"/>
      <c r="OQ45" s="0"/>
      <c r="OR45" s="0"/>
      <c r="OS45" s="0"/>
      <c r="OT45" s="0"/>
      <c r="OU45" s="0"/>
      <c r="OV45" s="0"/>
      <c r="OW45" s="0"/>
      <c r="OX45" s="0"/>
      <c r="OY45" s="0"/>
      <c r="OZ45" s="0"/>
      <c r="PA45" s="0"/>
      <c r="PB45" s="0"/>
      <c r="PC45" s="0"/>
      <c r="PD45" s="0"/>
      <c r="PE45" s="0"/>
      <c r="PF45" s="0"/>
      <c r="PG45" s="0"/>
      <c r="PH45" s="0"/>
      <c r="PI45" s="0"/>
      <c r="PJ45" s="0"/>
      <c r="PK45" s="0"/>
      <c r="PL45" s="0"/>
      <c r="PM45" s="0"/>
      <c r="PN45" s="0"/>
      <c r="PO45" s="0"/>
      <c r="PP45" s="0"/>
      <c r="PQ45" s="0"/>
      <c r="PR45" s="0"/>
      <c r="PS45" s="0"/>
      <c r="PT45" s="0"/>
      <c r="PU45" s="0"/>
      <c r="PV45" s="0"/>
      <c r="PW45" s="0"/>
      <c r="PX45" s="0"/>
      <c r="PY45" s="0"/>
      <c r="PZ45" s="0"/>
      <c r="QA45" s="0"/>
      <c r="QB45" s="0"/>
      <c r="QC45" s="0"/>
      <c r="QD45" s="0"/>
      <c r="QE45" s="0"/>
      <c r="QF45" s="0"/>
      <c r="QG45" s="0"/>
      <c r="QH45" s="0"/>
      <c r="QI45" s="0"/>
      <c r="QJ45" s="0"/>
      <c r="QK45" s="0"/>
      <c r="QL45" s="0"/>
      <c r="QM45" s="0"/>
      <c r="QN45" s="0"/>
      <c r="QO45" s="0"/>
      <c r="QP45" s="0"/>
      <c r="QQ45" s="0"/>
      <c r="QR45" s="0"/>
      <c r="QS45" s="0"/>
      <c r="QT45" s="0"/>
      <c r="QU45" s="0"/>
      <c r="QV45" s="0"/>
      <c r="QW45" s="0"/>
      <c r="QX45" s="0"/>
      <c r="QY45" s="0"/>
      <c r="QZ45" s="0"/>
      <c r="RA45" s="0"/>
      <c r="RB45" s="0"/>
      <c r="RC45" s="0"/>
      <c r="RD45" s="0"/>
      <c r="RE45" s="0"/>
      <c r="RF45" s="0"/>
      <c r="RG45" s="0"/>
      <c r="RH45" s="0"/>
      <c r="RI45" s="0"/>
      <c r="RJ45" s="0"/>
      <c r="RK45" s="0"/>
      <c r="RL45" s="0"/>
      <c r="RM45" s="0"/>
      <c r="RN45" s="0"/>
      <c r="RO45" s="0"/>
      <c r="RP45" s="0"/>
      <c r="RQ45" s="0"/>
      <c r="RR45" s="0"/>
      <c r="RS45" s="0"/>
      <c r="RT45" s="0"/>
      <c r="RU45" s="0"/>
      <c r="RV45" s="0"/>
      <c r="RW45" s="0"/>
      <c r="RX45" s="0"/>
      <c r="RY45" s="0"/>
      <c r="RZ45" s="0"/>
      <c r="SA45" s="0"/>
      <c r="SB45" s="0"/>
      <c r="SC45" s="0"/>
      <c r="SD45" s="0"/>
      <c r="SE45" s="0"/>
      <c r="SF45" s="0"/>
      <c r="SG45" s="0"/>
      <c r="SH45" s="0"/>
      <c r="SI45" s="0"/>
      <c r="SJ45" s="0"/>
      <c r="SK45" s="0"/>
      <c r="SL45" s="0"/>
      <c r="SM45" s="0"/>
      <c r="SN45" s="0"/>
      <c r="SO45" s="0"/>
      <c r="SP45" s="0"/>
      <c r="SQ45" s="0"/>
      <c r="SR45" s="0"/>
      <c r="SS45" s="0"/>
      <c r="ST45" s="0"/>
      <c r="SU45" s="0"/>
      <c r="SV45" s="0"/>
      <c r="SW45" s="0"/>
      <c r="SX45" s="0"/>
      <c r="SY45" s="0"/>
      <c r="SZ45" s="0"/>
      <c r="TA45" s="0"/>
      <c r="TB45" s="0"/>
      <c r="TC45" s="0"/>
      <c r="TD45" s="0"/>
      <c r="TE45" s="0"/>
      <c r="TF45" s="0"/>
      <c r="TG45" s="0"/>
      <c r="TH45" s="0"/>
      <c r="TI45" s="0"/>
      <c r="TJ45" s="0"/>
      <c r="TK45" s="0"/>
      <c r="TL45" s="0"/>
      <c r="TM45" s="0"/>
      <c r="TN45" s="0"/>
      <c r="TO45" s="0"/>
      <c r="TP45" s="0"/>
      <c r="TQ45" s="0"/>
      <c r="TR45" s="0"/>
      <c r="TS45" s="0"/>
      <c r="TT45" s="0"/>
      <c r="TU45" s="0"/>
      <c r="TV45" s="0"/>
      <c r="TW45" s="0"/>
      <c r="TX45" s="0"/>
      <c r="TY45" s="0"/>
      <c r="TZ45" s="0"/>
      <c r="UA45" s="0"/>
      <c r="UB45" s="0"/>
      <c r="UC45" s="0"/>
      <c r="UD45" s="0"/>
      <c r="UE45" s="0"/>
      <c r="UF45" s="0"/>
      <c r="UG45" s="0"/>
      <c r="UH45" s="0"/>
      <c r="UI45" s="0"/>
      <c r="UJ45" s="0"/>
      <c r="UK45" s="0"/>
      <c r="UL45" s="0"/>
      <c r="UM45" s="0"/>
      <c r="UN45" s="0"/>
      <c r="UO45" s="0"/>
      <c r="UP45" s="0"/>
      <c r="UQ45" s="0"/>
      <c r="UR45" s="0"/>
      <c r="US45" s="0"/>
      <c r="UT45" s="0"/>
      <c r="UU45" s="0"/>
      <c r="UV45" s="0"/>
      <c r="UW45" s="0"/>
      <c r="UX45" s="0"/>
      <c r="UY45" s="0"/>
      <c r="UZ45" s="0"/>
      <c r="VA45" s="0"/>
      <c r="VB45" s="0"/>
      <c r="VC45" s="0"/>
      <c r="VD45" s="0"/>
      <c r="VE45" s="0"/>
      <c r="VF45" s="0"/>
      <c r="VG45" s="0"/>
      <c r="VH45" s="0"/>
      <c r="VI45" s="0"/>
      <c r="VJ45" s="0"/>
      <c r="VK45" s="0"/>
      <c r="VL45" s="0"/>
      <c r="VM45" s="0"/>
      <c r="VN45" s="0"/>
      <c r="VO45" s="0"/>
      <c r="VP45" s="0"/>
      <c r="VQ45" s="0"/>
      <c r="VR45" s="0"/>
      <c r="VS45" s="0"/>
      <c r="VT45" s="0"/>
      <c r="VU45" s="0"/>
      <c r="VV45" s="0"/>
      <c r="VW45" s="0"/>
      <c r="VX45" s="0"/>
      <c r="VY45" s="0"/>
      <c r="VZ45" s="0"/>
      <c r="WA45" s="0"/>
      <c r="WB45" s="0"/>
      <c r="WC45" s="0"/>
      <c r="WD45" s="0"/>
      <c r="WE45" s="0"/>
      <c r="WF45" s="0"/>
      <c r="WG45" s="0"/>
      <c r="WH45" s="0"/>
      <c r="WI45" s="0"/>
      <c r="WJ45" s="0"/>
      <c r="WK45" s="0"/>
      <c r="WL45" s="0"/>
      <c r="WM45" s="0"/>
      <c r="WN45" s="0"/>
      <c r="WO45" s="0"/>
      <c r="WP45" s="0"/>
      <c r="WQ45" s="0"/>
      <c r="WR45" s="0"/>
      <c r="WS45" s="0"/>
      <c r="WT45" s="0"/>
      <c r="WU45" s="0"/>
      <c r="WV45" s="0"/>
      <c r="WW45" s="0"/>
      <c r="WX45" s="0"/>
      <c r="WY45" s="0"/>
      <c r="WZ45" s="0"/>
      <c r="XA45" s="0"/>
      <c r="XB45" s="0"/>
      <c r="XC45" s="0"/>
      <c r="XD45" s="0"/>
      <c r="XE45" s="0"/>
      <c r="XF45" s="0"/>
      <c r="XG45" s="0"/>
      <c r="XH45" s="0"/>
      <c r="XI45" s="0"/>
      <c r="XJ45" s="0"/>
      <c r="XK45" s="0"/>
      <c r="XL45" s="0"/>
      <c r="XM45" s="0"/>
      <c r="XN45" s="0"/>
      <c r="XO45" s="0"/>
      <c r="XP45" s="0"/>
      <c r="XQ45" s="0"/>
      <c r="XR45" s="0"/>
      <c r="XS45" s="0"/>
      <c r="XT45" s="0"/>
      <c r="XU45" s="0"/>
      <c r="XV45" s="0"/>
      <c r="XW45" s="0"/>
      <c r="XX45" s="0"/>
      <c r="XY45" s="0"/>
      <c r="XZ45" s="0"/>
      <c r="YA45" s="0"/>
      <c r="YB45" s="0"/>
      <c r="YC45" s="0"/>
      <c r="YD45" s="0"/>
      <c r="YE45" s="0"/>
      <c r="YF45" s="0"/>
      <c r="YG45" s="0"/>
      <c r="YH45" s="0"/>
      <c r="YI45" s="0"/>
      <c r="YJ45" s="0"/>
      <c r="YK45" s="0"/>
      <c r="YL45" s="0"/>
      <c r="YM45" s="0"/>
      <c r="YN45" s="0"/>
      <c r="YO45" s="0"/>
      <c r="YP45" s="0"/>
      <c r="YQ45" s="0"/>
      <c r="YR45" s="0"/>
      <c r="YS45" s="0"/>
      <c r="YT45" s="0"/>
      <c r="YU45" s="0"/>
      <c r="YV45" s="0"/>
      <c r="YW45" s="0"/>
      <c r="YX45" s="0"/>
      <c r="YY45" s="0"/>
      <c r="YZ45" s="0"/>
      <c r="ZA45" s="0"/>
      <c r="ZB45" s="0"/>
      <c r="ZC45" s="0"/>
      <c r="ZD45" s="0"/>
      <c r="ZE45" s="0"/>
      <c r="ZF45" s="0"/>
      <c r="ZG45" s="0"/>
      <c r="ZH45" s="0"/>
      <c r="ZI45" s="0"/>
      <c r="ZJ45" s="0"/>
      <c r="ZK45" s="0"/>
      <c r="ZL45" s="0"/>
      <c r="ZM45" s="0"/>
      <c r="ZN45" s="0"/>
      <c r="ZO45" s="0"/>
      <c r="ZP45" s="0"/>
      <c r="ZQ45" s="0"/>
      <c r="ZR45" s="0"/>
      <c r="ZS45" s="0"/>
      <c r="ZT45" s="0"/>
      <c r="ZU45" s="0"/>
      <c r="ZV45" s="0"/>
      <c r="ZW45" s="0"/>
      <c r="ZX45" s="0"/>
      <c r="ZY45" s="0"/>
      <c r="ZZ45" s="0"/>
      <c r="AAA45" s="0"/>
      <c r="AAB45" s="0"/>
      <c r="AAC45" s="0"/>
      <c r="AAD45" s="0"/>
      <c r="AAE45" s="0"/>
      <c r="AAF45" s="0"/>
      <c r="AAG45" s="0"/>
      <c r="AAH45" s="0"/>
      <c r="AAI45" s="0"/>
      <c r="AAJ45" s="0"/>
      <c r="AAK45" s="0"/>
      <c r="AAL45" s="0"/>
      <c r="AAM45" s="0"/>
      <c r="AAN45" s="0"/>
      <c r="AAO45" s="0"/>
      <c r="AAP45" s="0"/>
      <c r="AAQ45" s="0"/>
      <c r="AAR45" s="0"/>
      <c r="AAS45" s="0"/>
      <c r="AAT45" s="0"/>
      <c r="AAU45" s="0"/>
      <c r="AAV45" s="0"/>
      <c r="AAW45" s="0"/>
      <c r="AAX45" s="0"/>
      <c r="AAY45" s="0"/>
      <c r="AAZ45" s="0"/>
      <c r="ABA45" s="0"/>
      <c r="ABB45" s="0"/>
      <c r="ABC45" s="0"/>
      <c r="ABD45" s="0"/>
      <c r="ABE45" s="0"/>
      <c r="ABF45" s="0"/>
      <c r="ABG45" s="0"/>
      <c r="ABH45" s="0"/>
      <c r="ABI45" s="0"/>
      <c r="ABJ45" s="0"/>
      <c r="ABK45" s="0"/>
      <c r="ABL45" s="0"/>
      <c r="ABM45" s="0"/>
      <c r="ABN45" s="0"/>
      <c r="ABO45" s="0"/>
      <c r="ABP45" s="0"/>
      <c r="ABQ45" s="0"/>
      <c r="ABR45" s="0"/>
      <c r="ABS45" s="0"/>
      <c r="ABT45" s="0"/>
      <c r="ABU45" s="0"/>
      <c r="ABV45" s="0"/>
      <c r="ABW45" s="0"/>
      <c r="ABX45" s="0"/>
      <c r="ABY45" s="0"/>
      <c r="ABZ45" s="0"/>
      <c r="ACA45" s="0"/>
      <c r="ACB45" s="0"/>
      <c r="ACC45" s="0"/>
      <c r="ACD45" s="0"/>
      <c r="ACE45" s="0"/>
      <c r="ACF45" s="0"/>
      <c r="ACG45" s="0"/>
      <c r="ACH45" s="0"/>
      <c r="ACI45" s="0"/>
      <c r="ACJ45" s="0"/>
      <c r="ACK45" s="0"/>
      <c r="ACL45" s="0"/>
      <c r="ACM45" s="0"/>
      <c r="ACN45" s="0"/>
      <c r="ACO45" s="0"/>
      <c r="ACP45" s="0"/>
      <c r="ACQ45" s="0"/>
      <c r="ACR45" s="0"/>
      <c r="ACS45" s="0"/>
      <c r="ACT45" s="0"/>
      <c r="ACU45" s="0"/>
      <c r="ACV45" s="0"/>
      <c r="ACW45" s="0"/>
      <c r="ACX45" s="0"/>
      <c r="ACY45" s="0"/>
      <c r="ACZ45" s="0"/>
      <c r="ADA45" s="0"/>
      <c r="ADB45" s="0"/>
      <c r="ADC45" s="0"/>
      <c r="ADD45" s="0"/>
      <c r="ADE45" s="0"/>
      <c r="ADF45" s="0"/>
      <c r="ADG45" s="0"/>
      <c r="ADH45" s="0"/>
      <c r="ADI45" s="0"/>
      <c r="ADJ45" s="0"/>
      <c r="ADK45" s="0"/>
      <c r="ADL45" s="0"/>
      <c r="ADM45" s="0"/>
      <c r="ADN45" s="0"/>
      <c r="ADO45" s="0"/>
      <c r="ADP45" s="0"/>
      <c r="ADQ45" s="0"/>
      <c r="ADR45" s="0"/>
      <c r="ADS45" s="0"/>
      <c r="ADT45" s="0"/>
      <c r="ADU45" s="0"/>
      <c r="ADV45" s="0"/>
      <c r="ADW45" s="0"/>
      <c r="ADX45" s="0"/>
      <c r="ADY45" s="0"/>
      <c r="ADZ45" s="0"/>
      <c r="AEA45" s="0"/>
      <c r="AEB45" s="0"/>
      <c r="AEC45" s="0"/>
      <c r="AED45" s="0"/>
      <c r="AEE45" s="0"/>
      <c r="AEF45" s="0"/>
      <c r="AEG45" s="0"/>
      <c r="AEH45" s="0"/>
      <c r="AEI45" s="0"/>
      <c r="AEJ45" s="0"/>
      <c r="AEK45" s="0"/>
      <c r="AEL45" s="0"/>
      <c r="AEM45" s="0"/>
      <c r="AEN45" s="0"/>
      <c r="AEO45" s="0"/>
      <c r="AEP45" s="0"/>
      <c r="AEQ45" s="0"/>
      <c r="AER45" s="0"/>
      <c r="AES45" s="0"/>
      <c r="AET45" s="0"/>
      <c r="AEU45" s="0"/>
      <c r="AEV45" s="0"/>
      <c r="AEW45" s="0"/>
      <c r="AEX45" s="0"/>
      <c r="AEY45" s="0"/>
      <c r="AEZ45" s="0"/>
      <c r="AFA45" s="0"/>
      <c r="AFB45" s="0"/>
      <c r="AFC45" s="0"/>
      <c r="AFD45" s="0"/>
      <c r="AFE45" s="0"/>
      <c r="AFF45" s="0"/>
      <c r="AFG45" s="0"/>
      <c r="AFH45" s="0"/>
      <c r="AFI45" s="0"/>
      <c r="AFJ45" s="0"/>
      <c r="AFK45" s="0"/>
      <c r="AFL45" s="0"/>
      <c r="AFM45" s="0"/>
      <c r="AFN45" s="0"/>
      <c r="AFO45" s="0"/>
      <c r="AFP45" s="0"/>
      <c r="AFQ45" s="0"/>
      <c r="AFR45" s="0"/>
      <c r="AFS45" s="0"/>
      <c r="AFT45" s="0"/>
      <c r="AFU45" s="0"/>
      <c r="AFV45" s="0"/>
      <c r="AFW45" s="0"/>
      <c r="AFX45" s="0"/>
      <c r="AFY45" s="0"/>
      <c r="AFZ45" s="0"/>
      <c r="AGA45" s="0"/>
      <c r="AGB45" s="0"/>
      <c r="AGC45" s="0"/>
      <c r="AGD45" s="0"/>
      <c r="AGE45" s="0"/>
      <c r="AGF45" s="0"/>
      <c r="AGG45" s="0"/>
      <c r="AGH45" s="0"/>
      <c r="AGI45" s="0"/>
      <c r="AGJ45" s="0"/>
      <c r="AGK45" s="0"/>
      <c r="AGL45" s="0"/>
      <c r="AGM45" s="0"/>
      <c r="AGN45" s="0"/>
      <c r="AGO45" s="0"/>
      <c r="AGP45" s="0"/>
      <c r="AGQ45" s="0"/>
      <c r="AGR45" s="0"/>
      <c r="AGS45" s="0"/>
      <c r="AGT45" s="0"/>
      <c r="AGU45" s="0"/>
      <c r="AGV45" s="0"/>
      <c r="AGW45" s="0"/>
      <c r="AGX45" s="0"/>
      <c r="AGY45" s="0"/>
      <c r="AGZ45" s="0"/>
      <c r="AHA45" s="0"/>
      <c r="AHB45" s="0"/>
      <c r="AHC45" s="0"/>
      <c r="AHD45" s="0"/>
      <c r="AHE45" s="0"/>
      <c r="AHF45" s="0"/>
      <c r="AHG45" s="0"/>
      <c r="AHH45" s="0"/>
      <c r="AHI45" s="0"/>
      <c r="AHJ45" s="0"/>
      <c r="AHK45" s="0"/>
      <c r="AHL45" s="0"/>
      <c r="AHM45" s="0"/>
      <c r="AHN45" s="0"/>
      <c r="AHO45" s="0"/>
      <c r="AHP45" s="0"/>
      <c r="AHQ45" s="0"/>
      <c r="AHR45" s="0"/>
      <c r="AHS45" s="0"/>
      <c r="AHT45" s="0"/>
      <c r="AHU45" s="0"/>
      <c r="AHV45" s="0"/>
      <c r="AHW45" s="0"/>
      <c r="AHX45" s="0"/>
      <c r="AHY45" s="0"/>
      <c r="AHZ45" s="0"/>
      <c r="AIA45" s="0"/>
      <c r="AIB45" s="0"/>
      <c r="AIC45" s="0"/>
      <c r="AID45" s="0"/>
      <c r="AIE45" s="0"/>
      <c r="AIF45" s="0"/>
      <c r="AIG45" s="0"/>
      <c r="AIH45" s="0"/>
      <c r="AII45" s="0"/>
      <c r="AIJ45" s="0"/>
      <c r="AIK45" s="0"/>
      <c r="AIL45" s="0"/>
      <c r="AIM45" s="0"/>
      <c r="AIN45" s="0"/>
      <c r="AIO45" s="0"/>
      <c r="AIP45" s="0"/>
      <c r="AIQ45" s="0"/>
      <c r="AIR45" s="0"/>
      <c r="AIS45" s="0"/>
      <c r="AIT45" s="0"/>
      <c r="AIU45" s="0"/>
      <c r="AIV45" s="0"/>
      <c r="AIW45" s="0"/>
      <c r="AIX45" s="0"/>
      <c r="AIY45" s="0"/>
      <c r="AIZ45" s="0"/>
      <c r="AJA45" s="0"/>
      <c r="AJB45" s="0"/>
      <c r="AJC45" s="0"/>
      <c r="AJD45" s="0"/>
      <c r="AJE45" s="0"/>
      <c r="AJF45" s="0"/>
      <c r="AJG45" s="0"/>
      <c r="AJH45" s="0"/>
      <c r="AJI45" s="0"/>
      <c r="AJJ45" s="0"/>
      <c r="AJK45" s="0"/>
      <c r="AJL45" s="0"/>
      <c r="AJM45" s="0"/>
      <c r="AJN45" s="0"/>
      <c r="AJO45" s="0"/>
      <c r="AJP45" s="0"/>
      <c r="AJQ45" s="0"/>
      <c r="AJR45" s="0"/>
      <c r="AJS45" s="0"/>
      <c r="AJT45" s="0"/>
      <c r="AJU45" s="0"/>
      <c r="AJV45" s="0"/>
      <c r="AJW45" s="0"/>
      <c r="AJX45" s="0"/>
      <c r="AJY45" s="0"/>
      <c r="AJZ45" s="0"/>
      <c r="AKA45" s="0"/>
      <c r="AKB45" s="0"/>
      <c r="AKC45" s="0"/>
      <c r="AKD45" s="0"/>
      <c r="AKE45" s="0"/>
      <c r="AKF45" s="0"/>
      <c r="AKG45" s="0"/>
      <c r="AKH45" s="0"/>
      <c r="AKI45" s="0"/>
      <c r="AKJ45" s="0"/>
      <c r="AKK45" s="0"/>
      <c r="AKL45" s="0"/>
      <c r="AKM45" s="0"/>
      <c r="AKN45" s="0"/>
      <c r="AKO45" s="0"/>
      <c r="AKP45" s="0"/>
      <c r="AKQ45" s="0"/>
      <c r="AKR45" s="0"/>
      <c r="AKS45" s="0"/>
      <c r="AKT45" s="0"/>
      <c r="AKU45" s="0"/>
      <c r="AKV45" s="0"/>
      <c r="AKW45" s="0"/>
      <c r="AKX45" s="0"/>
      <c r="AKY45" s="0"/>
      <c r="AKZ45" s="0"/>
      <c r="ALA45" s="0"/>
      <c r="ALB45" s="0"/>
      <c r="ALC45" s="0"/>
      <c r="ALD45" s="0"/>
      <c r="ALE45" s="0"/>
      <c r="ALF45" s="0"/>
      <c r="ALG45" s="0"/>
      <c r="ALH45" s="0"/>
      <c r="ALI45" s="0"/>
      <c r="ALJ45" s="0"/>
      <c r="ALK45" s="0"/>
      <c r="ALL45" s="0"/>
      <c r="ALM45" s="0"/>
      <c r="ALN45" s="0"/>
      <c r="ALO45" s="0"/>
      <c r="ALP45" s="0"/>
      <c r="ALQ45" s="0"/>
      <c r="ALR45" s="0"/>
      <c r="ALS45" s="0"/>
      <c r="ALT45" s="0"/>
      <c r="ALU45" s="0"/>
      <c r="ALV45" s="0"/>
      <c r="ALW45" s="0"/>
      <c r="ALX45" s="0"/>
      <c r="ALY45" s="0"/>
      <c r="ALZ45" s="0"/>
      <c r="AMA45" s="0"/>
      <c r="AMB45" s="0"/>
      <c r="AMC45" s="0"/>
      <c r="AMD45" s="0"/>
      <c r="AME45" s="0"/>
      <c r="AMF45" s="0"/>
      <c r="AMG45" s="0"/>
      <c r="AMH45" s="0"/>
      <c r="AMI45" s="0"/>
      <c r="AMJ45" s="0"/>
    </row>
    <row r="46" customFormat="false" ht="13.8" hidden="false" customHeight="false" outlineLevel="0" collapsed="false">
      <c r="A46" s="35" t="s">
        <v>110</v>
      </c>
      <c r="B46" s="36"/>
      <c r="C46" s="37"/>
      <c r="D46" s="38"/>
      <c r="E46" s="39" t="n">
        <f aca="false">SUM(E3:E20,E23:E30)</f>
        <v>0</v>
      </c>
      <c r="F46" s="40" t="s">
        <v>111</v>
      </c>
      <c r="G46" s="41"/>
      <c r="H46" s="41"/>
      <c r="I46" s="41"/>
      <c r="J46" s="41"/>
      <c r="K46" s="41"/>
      <c r="L46" s="41"/>
      <c r="M46" s="41"/>
      <c r="N46" s="41"/>
      <c r="O46" s="41"/>
      <c r="P46" s="0"/>
      <c r="Q46" s="0"/>
      <c r="R46" s="0"/>
      <c r="S46" s="0"/>
      <c r="T46" s="0"/>
      <c r="U46" s="0"/>
      <c r="V46" s="0"/>
      <c r="W46" s="0"/>
      <c r="X46" s="0"/>
      <c r="Y46" s="0"/>
      <c r="Z46" s="0"/>
      <c r="AA46" s="0"/>
      <c r="AB46" s="0"/>
      <c r="AC46" s="0"/>
      <c r="AD46" s="0"/>
      <c r="AE46" s="0"/>
      <c r="AF46" s="0"/>
      <c r="AG46" s="0"/>
      <c r="AH46" s="0"/>
      <c r="AI46" s="0"/>
      <c r="AJ46" s="0"/>
      <c r="AK46" s="0"/>
      <c r="AL46" s="0"/>
      <c r="AM46" s="0"/>
      <c r="AN46" s="0"/>
      <c r="AO46" s="0"/>
      <c r="AP46" s="0"/>
      <c r="AQ46" s="0"/>
      <c r="AR46" s="0"/>
      <c r="AS46" s="0"/>
      <c r="AT46" s="0"/>
      <c r="AU46" s="0"/>
      <c r="AV46" s="0"/>
      <c r="AW46" s="0"/>
      <c r="AX46" s="0"/>
      <c r="AY46" s="0"/>
      <c r="AZ46" s="0"/>
      <c r="BA46" s="0"/>
      <c r="BB46" s="0"/>
      <c r="BC46" s="0"/>
      <c r="BD46" s="0"/>
      <c r="BE46" s="0"/>
      <c r="BF46" s="0"/>
      <c r="BG46" s="0"/>
      <c r="BH46" s="0"/>
      <c r="BI46" s="0"/>
      <c r="BJ46" s="0"/>
      <c r="BK46" s="0"/>
      <c r="BL46" s="0"/>
      <c r="BM46" s="0"/>
      <c r="BN46" s="0"/>
      <c r="BO46" s="0"/>
      <c r="BP46" s="0"/>
      <c r="BQ46" s="0"/>
      <c r="BR46" s="0"/>
      <c r="BS46" s="0"/>
      <c r="BT46" s="0"/>
      <c r="BU46" s="0"/>
      <c r="BV46" s="0"/>
      <c r="BW46" s="0"/>
      <c r="BX46" s="0"/>
      <c r="BY46" s="0"/>
      <c r="BZ46" s="0"/>
      <c r="CA46" s="0"/>
      <c r="CB46" s="0"/>
      <c r="CC46" s="0"/>
      <c r="CD46" s="0"/>
      <c r="CE46" s="0"/>
      <c r="CF46" s="0"/>
      <c r="CG46" s="0"/>
      <c r="CH46" s="0"/>
      <c r="CI46" s="0"/>
      <c r="CJ46" s="0"/>
      <c r="CK46" s="0"/>
      <c r="CL46" s="0"/>
      <c r="CM46" s="0"/>
      <c r="CN46" s="0"/>
      <c r="CO46" s="0"/>
      <c r="CP46" s="0"/>
      <c r="CQ46" s="0"/>
      <c r="CR46" s="0"/>
      <c r="CS46" s="0"/>
      <c r="CT46" s="0"/>
      <c r="CU46" s="0"/>
      <c r="CV46" s="0"/>
      <c r="CW46" s="0"/>
      <c r="CX46" s="0"/>
      <c r="CY46" s="0"/>
      <c r="CZ46" s="0"/>
      <c r="DA46" s="0"/>
      <c r="DB46" s="0"/>
      <c r="DC46" s="0"/>
      <c r="DD46" s="0"/>
      <c r="DE46" s="0"/>
      <c r="DF46" s="0"/>
      <c r="DG46" s="0"/>
      <c r="DH46" s="0"/>
      <c r="DI46" s="0"/>
      <c r="DJ46" s="0"/>
      <c r="DK46" s="0"/>
      <c r="DL46" s="0"/>
      <c r="DM46" s="0"/>
      <c r="DN46" s="0"/>
      <c r="DO46" s="0"/>
      <c r="DP46" s="0"/>
      <c r="DQ46" s="0"/>
      <c r="DR46" s="0"/>
      <c r="DS46" s="0"/>
      <c r="DT46" s="0"/>
      <c r="DU46" s="0"/>
      <c r="DV46" s="0"/>
      <c r="DW46" s="0"/>
      <c r="DX46" s="0"/>
      <c r="DY46" s="0"/>
      <c r="DZ46" s="0"/>
      <c r="EA46" s="0"/>
      <c r="EB46" s="0"/>
      <c r="EC46" s="0"/>
      <c r="ED46" s="0"/>
      <c r="EE46" s="0"/>
      <c r="EF46" s="0"/>
      <c r="EG46" s="0"/>
      <c r="EH46" s="0"/>
      <c r="EI46" s="0"/>
      <c r="EJ46" s="0"/>
      <c r="EK46" s="0"/>
      <c r="EL46" s="0"/>
      <c r="EM46" s="0"/>
      <c r="EN46" s="0"/>
      <c r="EO46" s="0"/>
      <c r="EP46" s="0"/>
      <c r="EQ46" s="0"/>
      <c r="ER46" s="0"/>
      <c r="ES46" s="0"/>
      <c r="ET46" s="0"/>
      <c r="EU46" s="0"/>
      <c r="EV46" s="0"/>
      <c r="EW46" s="0"/>
      <c r="EX46" s="0"/>
      <c r="EY46" s="0"/>
      <c r="EZ46" s="0"/>
      <c r="FA46" s="0"/>
      <c r="FB46" s="0"/>
      <c r="FC46" s="0"/>
      <c r="FD46" s="0"/>
      <c r="FE46" s="0"/>
      <c r="FF46" s="0"/>
      <c r="FG46" s="0"/>
      <c r="FH46" s="0"/>
      <c r="FI46" s="0"/>
      <c r="FJ46" s="0"/>
      <c r="FK46" s="0"/>
      <c r="FL46" s="0"/>
      <c r="FM46" s="0"/>
      <c r="FN46" s="0"/>
      <c r="FO46" s="0"/>
      <c r="FP46" s="0"/>
      <c r="FQ46" s="0"/>
      <c r="FR46" s="0"/>
      <c r="FS46" s="0"/>
      <c r="FT46" s="0"/>
      <c r="FU46" s="0"/>
      <c r="FV46" s="0"/>
      <c r="FW46" s="0"/>
      <c r="FX46" s="0"/>
      <c r="FY46" s="0"/>
      <c r="FZ46" s="0"/>
      <c r="GA46" s="0"/>
      <c r="GB46" s="0"/>
      <c r="GC46" s="0"/>
      <c r="GD46" s="0"/>
      <c r="GE46" s="0"/>
      <c r="GF46" s="0"/>
      <c r="GG46" s="0"/>
      <c r="GH46" s="0"/>
      <c r="GI46" s="0"/>
      <c r="GJ46" s="0"/>
      <c r="GK46" s="0"/>
      <c r="GL46" s="0"/>
      <c r="GM46" s="0"/>
      <c r="GN46" s="0"/>
      <c r="GO46" s="0"/>
      <c r="GP46" s="0"/>
      <c r="GQ46" s="0"/>
      <c r="GR46" s="0"/>
      <c r="GS46" s="0"/>
      <c r="GT46" s="0"/>
      <c r="GU46" s="0"/>
      <c r="GV46" s="0"/>
      <c r="GW46" s="0"/>
      <c r="GX46" s="0"/>
      <c r="GY46" s="0"/>
      <c r="GZ46" s="0"/>
      <c r="HA46" s="0"/>
      <c r="HB46" s="0"/>
      <c r="HC46" s="0"/>
      <c r="HD46" s="0"/>
      <c r="HE46" s="0"/>
      <c r="HF46" s="0"/>
      <c r="HG46" s="0"/>
      <c r="HH46" s="0"/>
      <c r="HI46" s="0"/>
      <c r="HJ46" s="0"/>
      <c r="HK46" s="0"/>
      <c r="HL46" s="0"/>
      <c r="HM46" s="0"/>
      <c r="HN46" s="0"/>
      <c r="HO46" s="0"/>
      <c r="HP46" s="0"/>
      <c r="HQ46" s="0"/>
      <c r="HR46" s="0"/>
      <c r="HS46" s="0"/>
      <c r="HT46" s="0"/>
      <c r="HU46" s="0"/>
      <c r="HV46" s="0"/>
      <c r="HW46" s="0"/>
      <c r="HX46" s="0"/>
      <c r="HY46" s="0"/>
      <c r="HZ46" s="0"/>
      <c r="IA46" s="0"/>
      <c r="IB46" s="0"/>
      <c r="IC46" s="0"/>
      <c r="ID46" s="0"/>
      <c r="IE46" s="0"/>
      <c r="IF46" s="0"/>
      <c r="IG46" s="0"/>
      <c r="IH46" s="0"/>
      <c r="II46" s="0"/>
      <c r="IJ46" s="0"/>
      <c r="IK46" s="0"/>
      <c r="IL46" s="0"/>
      <c r="IM46" s="0"/>
      <c r="IN46" s="0"/>
      <c r="IO46" s="0"/>
      <c r="IP46" s="0"/>
      <c r="IQ46" s="0"/>
      <c r="IR46" s="0"/>
      <c r="IS46" s="0"/>
      <c r="IT46" s="0"/>
      <c r="IU46" s="0"/>
      <c r="IV46" s="0"/>
      <c r="IW46" s="0"/>
      <c r="IX46" s="0"/>
      <c r="IY46" s="0"/>
      <c r="IZ46" s="0"/>
      <c r="JA46" s="0"/>
      <c r="JB46" s="0"/>
      <c r="JC46" s="0"/>
      <c r="JD46" s="0"/>
      <c r="JE46" s="0"/>
      <c r="JF46" s="0"/>
      <c r="JG46" s="0"/>
      <c r="JH46" s="0"/>
      <c r="JI46" s="0"/>
      <c r="JJ46" s="0"/>
      <c r="JK46" s="0"/>
      <c r="JL46" s="0"/>
      <c r="JM46" s="0"/>
      <c r="JN46" s="0"/>
      <c r="JO46" s="0"/>
      <c r="JP46" s="0"/>
      <c r="JQ46" s="0"/>
      <c r="JR46" s="0"/>
      <c r="JS46" s="0"/>
      <c r="JT46" s="0"/>
      <c r="JU46" s="0"/>
      <c r="JV46" s="0"/>
      <c r="JW46" s="0"/>
      <c r="JX46" s="0"/>
      <c r="JY46" s="0"/>
      <c r="JZ46" s="0"/>
      <c r="KA46" s="0"/>
      <c r="KB46" s="0"/>
      <c r="KC46" s="0"/>
      <c r="KD46" s="0"/>
      <c r="KE46" s="0"/>
      <c r="KF46" s="0"/>
      <c r="KG46" s="0"/>
      <c r="KH46" s="0"/>
      <c r="KI46" s="0"/>
      <c r="KJ46" s="0"/>
      <c r="KK46" s="0"/>
      <c r="KL46" s="0"/>
      <c r="KM46" s="0"/>
      <c r="KN46" s="0"/>
      <c r="KO46" s="0"/>
      <c r="KP46" s="0"/>
      <c r="KQ46" s="0"/>
      <c r="KR46" s="0"/>
      <c r="KS46" s="0"/>
      <c r="KT46" s="0"/>
      <c r="KU46" s="0"/>
      <c r="KV46" s="0"/>
      <c r="KW46" s="0"/>
      <c r="KX46" s="0"/>
      <c r="KY46" s="0"/>
      <c r="KZ46" s="0"/>
      <c r="LA46" s="0"/>
      <c r="LB46" s="0"/>
      <c r="LC46" s="0"/>
      <c r="LD46" s="0"/>
      <c r="LE46" s="0"/>
      <c r="LF46" s="0"/>
      <c r="LG46" s="0"/>
      <c r="LH46" s="0"/>
      <c r="LI46" s="0"/>
      <c r="LJ46" s="0"/>
      <c r="LK46" s="0"/>
      <c r="LL46" s="0"/>
      <c r="LM46" s="0"/>
      <c r="LN46" s="0"/>
      <c r="LO46" s="0"/>
      <c r="LP46" s="0"/>
      <c r="LQ46" s="0"/>
      <c r="LR46" s="0"/>
      <c r="LS46" s="0"/>
      <c r="LT46" s="0"/>
      <c r="LU46" s="0"/>
      <c r="LV46" s="0"/>
      <c r="LW46" s="0"/>
      <c r="LX46" s="0"/>
      <c r="LY46" s="0"/>
      <c r="LZ46" s="0"/>
      <c r="MA46" s="0"/>
      <c r="MB46" s="0"/>
      <c r="MC46" s="0"/>
      <c r="MD46" s="0"/>
      <c r="ME46" s="0"/>
      <c r="MF46" s="0"/>
      <c r="MG46" s="0"/>
      <c r="MH46" s="0"/>
      <c r="MI46" s="0"/>
      <c r="MJ46" s="0"/>
      <c r="MK46" s="0"/>
      <c r="ML46" s="0"/>
      <c r="MM46" s="0"/>
      <c r="MN46" s="0"/>
      <c r="MO46" s="0"/>
      <c r="MP46" s="0"/>
      <c r="MQ46" s="0"/>
      <c r="MR46" s="0"/>
      <c r="MS46" s="0"/>
      <c r="MT46" s="0"/>
      <c r="MU46" s="0"/>
      <c r="MV46" s="0"/>
      <c r="MW46" s="0"/>
      <c r="MX46" s="0"/>
      <c r="MY46" s="0"/>
      <c r="MZ46" s="0"/>
      <c r="NA46" s="0"/>
      <c r="NB46" s="0"/>
      <c r="NC46" s="0"/>
      <c r="ND46" s="0"/>
      <c r="NE46" s="0"/>
      <c r="NF46" s="0"/>
      <c r="NG46" s="0"/>
      <c r="NH46" s="0"/>
      <c r="NI46" s="0"/>
      <c r="NJ46" s="0"/>
      <c r="NK46" s="0"/>
      <c r="NL46" s="0"/>
      <c r="NM46" s="0"/>
      <c r="NN46" s="0"/>
      <c r="NO46" s="0"/>
      <c r="NP46" s="0"/>
      <c r="NQ46" s="0"/>
      <c r="NR46" s="0"/>
      <c r="NS46" s="0"/>
      <c r="NT46" s="0"/>
      <c r="NU46" s="0"/>
      <c r="NV46" s="0"/>
      <c r="NW46" s="0"/>
      <c r="NX46" s="0"/>
      <c r="NY46" s="0"/>
      <c r="NZ46" s="0"/>
      <c r="OA46" s="0"/>
      <c r="OB46" s="0"/>
      <c r="OC46" s="0"/>
      <c r="OD46" s="0"/>
      <c r="OE46" s="0"/>
      <c r="OF46" s="0"/>
      <c r="OG46" s="0"/>
      <c r="OH46" s="0"/>
      <c r="OI46" s="0"/>
      <c r="OJ46" s="0"/>
      <c r="OK46" s="0"/>
      <c r="OL46" s="0"/>
      <c r="OM46" s="0"/>
      <c r="ON46" s="0"/>
      <c r="OO46" s="0"/>
      <c r="OP46" s="0"/>
      <c r="OQ46" s="0"/>
      <c r="OR46" s="0"/>
      <c r="OS46" s="0"/>
      <c r="OT46" s="0"/>
      <c r="OU46" s="0"/>
      <c r="OV46" s="0"/>
      <c r="OW46" s="0"/>
      <c r="OX46" s="0"/>
      <c r="OY46" s="0"/>
      <c r="OZ46" s="0"/>
      <c r="PA46" s="0"/>
      <c r="PB46" s="0"/>
      <c r="PC46" s="0"/>
      <c r="PD46" s="0"/>
      <c r="PE46" s="0"/>
      <c r="PF46" s="0"/>
      <c r="PG46" s="0"/>
      <c r="PH46" s="0"/>
      <c r="PI46" s="0"/>
      <c r="PJ46" s="0"/>
      <c r="PK46" s="0"/>
      <c r="PL46" s="0"/>
      <c r="PM46" s="0"/>
      <c r="PN46" s="0"/>
      <c r="PO46" s="0"/>
      <c r="PP46" s="0"/>
      <c r="PQ46" s="0"/>
      <c r="PR46" s="0"/>
      <c r="PS46" s="0"/>
      <c r="PT46" s="0"/>
      <c r="PU46" s="0"/>
      <c r="PV46" s="0"/>
      <c r="PW46" s="0"/>
      <c r="PX46" s="0"/>
      <c r="PY46" s="0"/>
      <c r="PZ46" s="0"/>
      <c r="QA46" s="0"/>
      <c r="QB46" s="0"/>
      <c r="QC46" s="0"/>
      <c r="QD46" s="0"/>
      <c r="QE46" s="0"/>
      <c r="QF46" s="0"/>
      <c r="QG46" s="0"/>
      <c r="QH46" s="0"/>
      <c r="QI46" s="0"/>
      <c r="QJ46" s="0"/>
      <c r="QK46" s="0"/>
      <c r="QL46" s="0"/>
      <c r="QM46" s="0"/>
      <c r="QN46" s="0"/>
      <c r="QO46" s="0"/>
      <c r="QP46" s="0"/>
      <c r="QQ46" s="0"/>
      <c r="QR46" s="0"/>
      <c r="QS46" s="0"/>
      <c r="QT46" s="0"/>
      <c r="QU46" s="0"/>
      <c r="QV46" s="0"/>
      <c r="QW46" s="0"/>
      <c r="QX46" s="0"/>
      <c r="QY46" s="0"/>
      <c r="QZ46" s="0"/>
      <c r="RA46" s="0"/>
      <c r="RB46" s="0"/>
      <c r="RC46" s="0"/>
      <c r="RD46" s="0"/>
      <c r="RE46" s="0"/>
      <c r="RF46" s="0"/>
      <c r="RG46" s="0"/>
      <c r="RH46" s="0"/>
      <c r="RI46" s="0"/>
      <c r="RJ46" s="0"/>
      <c r="RK46" s="0"/>
      <c r="RL46" s="0"/>
      <c r="RM46" s="0"/>
      <c r="RN46" s="0"/>
      <c r="RO46" s="0"/>
      <c r="RP46" s="0"/>
      <c r="RQ46" s="0"/>
      <c r="RR46" s="0"/>
      <c r="RS46" s="0"/>
      <c r="RT46" s="0"/>
      <c r="RU46" s="0"/>
      <c r="RV46" s="0"/>
      <c r="RW46" s="0"/>
      <c r="RX46" s="0"/>
      <c r="RY46" s="0"/>
      <c r="RZ46" s="0"/>
      <c r="SA46" s="0"/>
      <c r="SB46" s="0"/>
      <c r="SC46" s="0"/>
      <c r="SD46" s="0"/>
      <c r="SE46" s="0"/>
      <c r="SF46" s="0"/>
      <c r="SG46" s="0"/>
      <c r="SH46" s="0"/>
      <c r="SI46" s="0"/>
      <c r="SJ46" s="0"/>
      <c r="SK46" s="0"/>
      <c r="SL46" s="0"/>
      <c r="SM46" s="0"/>
      <c r="SN46" s="0"/>
      <c r="SO46" s="0"/>
      <c r="SP46" s="0"/>
      <c r="SQ46" s="0"/>
      <c r="SR46" s="0"/>
      <c r="SS46" s="0"/>
      <c r="ST46" s="0"/>
      <c r="SU46" s="0"/>
      <c r="SV46" s="0"/>
      <c r="SW46" s="0"/>
      <c r="SX46" s="0"/>
      <c r="SY46" s="0"/>
      <c r="SZ46" s="0"/>
      <c r="TA46" s="0"/>
      <c r="TB46" s="0"/>
      <c r="TC46" s="0"/>
      <c r="TD46" s="0"/>
      <c r="TE46" s="0"/>
      <c r="TF46" s="0"/>
      <c r="TG46" s="0"/>
      <c r="TH46" s="0"/>
      <c r="TI46" s="0"/>
      <c r="TJ46" s="0"/>
      <c r="TK46" s="0"/>
      <c r="TL46" s="0"/>
      <c r="TM46" s="0"/>
      <c r="TN46" s="0"/>
      <c r="TO46" s="0"/>
      <c r="TP46" s="0"/>
      <c r="TQ46" s="0"/>
      <c r="TR46" s="0"/>
      <c r="TS46" s="0"/>
      <c r="TT46" s="0"/>
      <c r="TU46" s="0"/>
      <c r="TV46" s="0"/>
      <c r="TW46" s="0"/>
      <c r="TX46" s="0"/>
      <c r="TY46" s="0"/>
      <c r="TZ46" s="0"/>
      <c r="UA46" s="0"/>
      <c r="UB46" s="0"/>
      <c r="UC46" s="0"/>
      <c r="UD46" s="0"/>
      <c r="UE46" s="0"/>
      <c r="UF46" s="0"/>
      <c r="UG46" s="0"/>
      <c r="UH46" s="0"/>
      <c r="UI46" s="0"/>
      <c r="UJ46" s="0"/>
      <c r="UK46" s="0"/>
      <c r="UL46" s="0"/>
      <c r="UM46" s="0"/>
      <c r="UN46" s="0"/>
      <c r="UO46" s="0"/>
      <c r="UP46" s="0"/>
      <c r="UQ46" s="0"/>
      <c r="UR46" s="0"/>
      <c r="US46" s="0"/>
      <c r="UT46" s="0"/>
      <c r="UU46" s="0"/>
      <c r="UV46" s="0"/>
      <c r="UW46" s="0"/>
      <c r="UX46" s="0"/>
      <c r="UY46" s="0"/>
      <c r="UZ46" s="0"/>
      <c r="VA46" s="0"/>
      <c r="VB46" s="0"/>
      <c r="VC46" s="0"/>
      <c r="VD46" s="0"/>
      <c r="VE46" s="0"/>
      <c r="VF46" s="0"/>
      <c r="VG46" s="0"/>
      <c r="VH46" s="0"/>
      <c r="VI46" s="0"/>
      <c r="VJ46" s="0"/>
      <c r="VK46" s="0"/>
      <c r="VL46" s="0"/>
      <c r="VM46" s="0"/>
      <c r="VN46" s="0"/>
      <c r="VO46" s="0"/>
      <c r="VP46" s="0"/>
      <c r="VQ46" s="0"/>
      <c r="VR46" s="0"/>
      <c r="VS46" s="0"/>
      <c r="VT46" s="0"/>
      <c r="VU46" s="0"/>
      <c r="VV46" s="0"/>
      <c r="VW46" s="0"/>
      <c r="VX46" s="0"/>
      <c r="VY46" s="0"/>
      <c r="VZ46" s="0"/>
      <c r="WA46" s="0"/>
      <c r="WB46" s="0"/>
      <c r="WC46" s="0"/>
      <c r="WD46" s="0"/>
      <c r="WE46" s="0"/>
      <c r="WF46" s="0"/>
      <c r="WG46" s="0"/>
      <c r="WH46" s="0"/>
      <c r="WI46" s="0"/>
      <c r="WJ46" s="0"/>
      <c r="WK46" s="0"/>
      <c r="WL46" s="0"/>
      <c r="WM46" s="0"/>
      <c r="WN46" s="0"/>
      <c r="WO46" s="0"/>
      <c r="WP46" s="0"/>
      <c r="WQ46" s="0"/>
      <c r="WR46" s="0"/>
      <c r="WS46" s="0"/>
      <c r="WT46" s="0"/>
      <c r="WU46" s="0"/>
      <c r="WV46" s="0"/>
      <c r="WW46" s="0"/>
      <c r="WX46" s="0"/>
      <c r="WY46" s="0"/>
      <c r="WZ46" s="0"/>
      <c r="XA46" s="0"/>
      <c r="XB46" s="0"/>
      <c r="XC46" s="0"/>
      <c r="XD46" s="0"/>
      <c r="XE46" s="0"/>
      <c r="XF46" s="0"/>
      <c r="XG46" s="0"/>
      <c r="XH46" s="0"/>
      <c r="XI46" s="0"/>
      <c r="XJ46" s="0"/>
      <c r="XK46" s="0"/>
      <c r="XL46" s="0"/>
      <c r="XM46" s="0"/>
      <c r="XN46" s="0"/>
      <c r="XO46" s="0"/>
      <c r="XP46" s="0"/>
      <c r="XQ46" s="0"/>
      <c r="XR46" s="0"/>
      <c r="XS46" s="0"/>
      <c r="XT46" s="0"/>
      <c r="XU46" s="0"/>
      <c r="XV46" s="0"/>
      <c r="XW46" s="0"/>
      <c r="XX46" s="0"/>
      <c r="XY46" s="0"/>
      <c r="XZ46" s="0"/>
      <c r="YA46" s="0"/>
      <c r="YB46" s="0"/>
      <c r="YC46" s="0"/>
      <c r="YD46" s="0"/>
      <c r="YE46" s="0"/>
      <c r="YF46" s="0"/>
      <c r="YG46" s="0"/>
      <c r="YH46" s="0"/>
      <c r="YI46" s="0"/>
      <c r="YJ46" s="0"/>
      <c r="YK46" s="0"/>
      <c r="YL46" s="0"/>
      <c r="YM46" s="0"/>
      <c r="YN46" s="0"/>
      <c r="YO46" s="0"/>
      <c r="YP46" s="0"/>
      <c r="YQ46" s="0"/>
      <c r="YR46" s="0"/>
      <c r="YS46" s="0"/>
      <c r="YT46" s="0"/>
      <c r="YU46" s="0"/>
      <c r="YV46" s="0"/>
      <c r="YW46" s="0"/>
      <c r="YX46" s="0"/>
      <c r="YY46" s="0"/>
      <c r="YZ46" s="0"/>
      <c r="ZA46" s="0"/>
      <c r="ZB46" s="0"/>
      <c r="ZC46" s="0"/>
      <c r="ZD46" s="0"/>
      <c r="ZE46" s="0"/>
      <c r="ZF46" s="0"/>
      <c r="ZG46" s="0"/>
      <c r="ZH46" s="0"/>
      <c r="ZI46" s="0"/>
      <c r="ZJ46" s="0"/>
      <c r="ZK46" s="0"/>
      <c r="ZL46" s="0"/>
      <c r="ZM46" s="0"/>
      <c r="ZN46" s="0"/>
      <c r="ZO46" s="0"/>
      <c r="ZP46" s="0"/>
      <c r="ZQ46" s="0"/>
      <c r="ZR46" s="0"/>
      <c r="ZS46" s="0"/>
      <c r="ZT46" s="0"/>
      <c r="ZU46" s="0"/>
      <c r="ZV46" s="0"/>
      <c r="ZW46" s="0"/>
      <c r="ZX46" s="0"/>
      <c r="ZY46" s="0"/>
      <c r="ZZ46" s="0"/>
      <c r="AAA46" s="0"/>
      <c r="AAB46" s="0"/>
      <c r="AAC46" s="0"/>
      <c r="AAD46" s="0"/>
      <c r="AAE46" s="0"/>
      <c r="AAF46" s="0"/>
      <c r="AAG46" s="0"/>
      <c r="AAH46" s="0"/>
      <c r="AAI46" s="0"/>
      <c r="AAJ46" s="0"/>
      <c r="AAK46" s="0"/>
      <c r="AAL46" s="0"/>
      <c r="AAM46" s="0"/>
      <c r="AAN46" s="0"/>
      <c r="AAO46" s="0"/>
      <c r="AAP46" s="0"/>
      <c r="AAQ46" s="0"/>
      <c r="AAR46" s="0"/>
      <c r="AAS46" s="0"/>
      <c r="AAT46" s="0"/>
      <c r="AAU46" s="0"/>
      <c r="AAV46" s="0"/>
      <c r="AAW46" s="0"/>
      <c r="AAX46" s="0"/>
      <c r="AAY46" s="0"/>
      <c r="AAZ46" s="0"/>
      <c r="ABA46" s="0"/>
      <c r="ABB46" s="0"/>
      <c r="ABC46" s="0"/>
      <c r="ABD46" s="0"/>
      <c r="ABE46" s="0"/>
      <c r="ABF46" s="0"/>
      <c r="ABG46" s="0"/>
      <c r="ABH46" s="0"/>
      <c r="ABI46" s="0"/>
      <c r="ABJ46" s="0"/>
      <c r="ABK46" s="0"/>
      <c r="ABL46" s="0"/>
      <c r="ABM46" s="0"/>
      <c r="ABN46" s="0"/>
      <c r="ABO46" s="0"/>
      <c r="ABP46" s="0"/>
      <c r="ABQ46" s="0"/>
      <c r="ABR46" s="0"/>
      <c r="ABS46" s="0"/>
      <c r="ABT46" s="0"/>
      <c r="ABU46" s="0"/>
      <c r="ABV46" s="0"/>
      <c r="ABW46" s="0"/>
      <c r="ABX46" s="0"/>
      <c r="ABY46" s="0"/>
      <c r="ABZ46" s="0"/>
      <c r="ACA46" s="0"/>
      <c r="ACB46" s="0"/>
      <c r="ACC46" s="0"/>
      <c r="ACD46" s="0"/>
      <c r="ACE46" s="0"/>
      <c r="ACF46" s="0"/>
      <c r="ACG46" s="0"/>
      <c r="ACH46" s="0"/>
      <c r="ACI46" s="0"/>
      <c r="ACJ46" s="0"/>
      <c r="ACK46" s="0"/>
      <c r="ACL46" s="0"/>
      <c r="ACM46" s="0"/>
      <c r="ACN46" s="0"/>
      <c r="ACO46" s="0"/>
      <c r="ACP46" s="0"/>
      <c r="ACQ46" s="0"/>
      <c r="ACR46" s="0"/>
      <c r="ACS46" s="0"/>
      <c r="ACT46" s="0"/>
      <c r="ACU46" s="0"/>
      <c r="ACV46" s="0"/>
      <c r="ACW46" s="0"/>
      <c r="ACX46" s="0"/>
      <c r="ACY46" s="0"/>
      <c r="ACZ46" s="0"/>
      <c r="ADA46" s="0"/>
      <c r="ADB46" s="0"/>
      <c r="ADC46" s="0"/>
      <c r="ADD46" s="0"/>
      <c r="ADE46" s="0"/>
      <c r="ADF46" s="0"/>
      <c r="ADG46" s="0"/>
      <c r="ADH46" s="0"/>
      <c r="ADI46" s="0"/>
      <c r="ADJ46" s="0"/>
      <c r="ADK46" s="0"/>
      <c r="ADL46" s="0"/>
      <c r="ADM46" s="0"/>
      <c r="ADN46" s="0"/>
      <c r="ADO46" s="0"/>
      <c r="ADP46" s="0"/>
      <c r="ADQ46" s="0"/>
      <c r="ADR46" s="0"/>
      <c r="ADS46" s="0"/>
      <c r="ADT46" s="0"/>
      <c r="ADU46" s="0"/>
      <c r="ADV46" s="0"/>
      <c r="ADW46" s="0"/>
      <c r="ADX46" s="0"/>
      <c r="ADY46" s="0"/>
      <c r="ADZ46" s="0"/>
      <c r="AEA46" s="0"/>
      <c r="AEB46" s="0"/>
      <c r="AEC46" s="0"/>
      <c r="AED46" s="0"/>
      <c r="AEE46" s="0"/>
      <c r="AEF46" s="0"/>
      <c r="AEG46" s="0"/>
      <c r="AEH46" s="0"/>
      <c r="AEI46" s="0"/>
      <c r="AEJ46" s="0"/>
      <c r="AEK46" s="0"/>
      <c r="AEL46" s="0"/>
      <c r="AEM46" s="0"/>
      <c r="AEN46" s="0"/>
      <c r="AEO46" s="0"/>
      <c r="AEP46" s="0"/>
      <c r="AEQ46" s="0"/>
      <c r="AER46" s="0"/>
      <c r="AES46" s="0"/>
      <c r="AET46" s="0"/>
      <c r="AEU46" s="0"/>
      <c r="AEV46" s="0"/>
      <c r="AEW46" s="0"/>
      <c r="AEX46" s="0"/>
      <c r="AEY46" s="0"/>
      <c r="AEZ46" s="0"/>
      <c r="AFA46" s="0"/>
      <c r="AFB46" s="0"/>
      <c r="AFC46" s="0"/>
      <c r="AFD46" s="0"/>
      <c r="AFE46" s="0"/>
      <c r="AFF46" s="0"/>
      <c r="AFG46" s="0"/>
      <c r="AFH46" s="0"/>
      <c r="AFI46" s="0"/>
      <c r="AFJ46" s="0"/>
      <c r="AFK46" s="0"/>
      <c r="AFL46" s="0"/>
      <c r="AFM46" s="0"/>
      <c r="AFN46" s="0"/>
      <c r="AFO46" s="0"/>
      <c r="AFP46" s="0"/>
      <c r="AFQ46" s="0"/>
      <c r="AFR46" s="0"/>
      <c r="AFS46" s="0"/>
      <c r="AFT46" s="0"/>
      <c r="AFU46" s="0"/>
      <c r="AFV46" s="0"/>
      <c r="AFW46" s="0"/>
      <c r="AFX46" s="0"/>
      <c r="AFY46" s="0"/>
      <c r="AFZ46" s="0"/>
      <c r="AGA46" s="0"/>
      <c r="AGB46" s="0"/>
      <c r="AGC46" s="0"/>
      <c r="AGD46" s="0"/>
      <c r="AGE46" s="0"/>
      <c r="AGF46" s="0"/>
      <c r="AGG46" s="0"/>
      <c r="AGH46" s="0"/>
      <c r="AGI46" s="0"/>
      <c r="AGJ46" s="0"/>
      <c r="AGK46" s="0"/>
      <c r="AGL46" s="0"/>
      <c r="AGM46" s="0"/>
      <c r="AGN46" s="0"/>
      <c r="AGO46" s="0"/>
      <c r="AGP46" s="0"/>
      <c r="AGQ46" s="0"/>
      <c r="AGR46" s="0"/>
      <c r="AGS46" s="0"/>
      <c r="AGT46" s="0"/>
      <c r="AGU46" s="0"/>
      <c r="AGV46" s="0"/>
      <c r="AGW46" s="0"/>
      <c r="AGX46" s="0"/>
      <c r="AGY46" s="0"/>
      <c r="AGZ46" s="0"/>
      <c r="AHA46" s="0"/>
      <c r="AHB46" s="0"/>
      <c r="AHC46" s="0"/>
      <c r="AHD46" s="0"/>
      <c r="AHE46" s="0"/>
      <c r="AHF46" s="0"/>
      <c r="AHG46" s="0"/>
      <c r="AHH46" s="0"/>
      <c r="AHI46" s="0"/>
      <c r="AHJ46" s="0"/>
      <c r="AHK46" s="0"/>
      <c r="AHL46" s="0"/>
      <c r="AHM46" s="0"/>
      <c r="AHN46" s="0"/>
      <c r="AHO46" s="0"/>
      <c r="AHP46" s="0"/>
      <c r="AHQ46" s="0"/>
      <c r="AHR46" s="0"/>
      <c r="AHS46" s="0"/>
      <c r="AHT46" s="0"/>
      <c r="AHU46" s="0"/>
      <c r="AHV46" s="0"/>
      <c r="AHW46" s="0"/>
      <c r="AHX46" s="0"/>
      <c r="AHY46" s="0"/>
      <c r="AHZ46" s="0"/>
      <c r="AIA46" s="0"/>
      <c r="AIB46" s="0"/>
      <c r="AIC46" s="0"/>
      <c r="AID46" s="0"/>
      <c r="AIE46" s="0"/>
      <c r="AIF46" s="0"/>
      <c r="AIG46" s="0"/>
      <c r="AIH46" s="0"/>
      <c r="AII46" s="0"/>
      <c r="AIJ46" s="0"/>
      <c r="AIK46" s="0"/>
      <c r="AIL46" s="0"/>
      <c r="AIM46" s="0"/>
      <c r="AIN46" s="0"/>
      <c r="AIO46" s="0"/>
      <c r="AIP46" s="0"/>
      <c r="AIQ46" s="0"/>
      <c r="AIR46" s="0"/>
      <c r="AIS46" s="0"/>
      <c r="AIT46" s="0"/>
      <c r="AIU46" s="0"/>
      <c r="AIV46" s="0"/>
      <c r="AIW46" s="0"/>
      <c r="AIX46" s="0"/>
      <c r="AIY46" s="0"/>
      <c r="AIZ46" s="0"/>
      <c r="AJA46" s="0"/>
      <c r="AJB46" s="0"/>
      <c r="AJC46" s="0"/>
      <c r="AJD46" s="0"/>
      <c r="AJE46" s="0"/>
      <c r="AJF46" s="0"/>
      <c r="AJG46" s="0"/>
      <c r="AJH46" s="0"/>
      <c r="AJI46" s="0"/>
      <c r="AJJ46" s="0"/>
      <c r="AJK46" s="0"/>
      <c r="AJL46" s="0"/>
      <c r="AJM46" s="0"/>
      <c r="AJN46" s="0"/>
      <c r="AJO46" s="0"/>
      <c r="AJP46" s="0"/>
      <c r="AJQ46" s="0"/>
      <c r="AJR46" s="0"/>
      <c r="AJS46" s="0"/>
      <c r="AJT46" s="0"/>
      <c r="AJU46" s="0"/>
      <c r="AJV46" s="0"/>
      <c r="AJW46" s="0"/>
      <c r="AJX46" s="0"/>
      <c r="AJY46" s="0"/>
      <c r="AJZ46" s="0"/>
      <c r="AKA46" s="0"/>
      <c r="AKB46" s="0"/>
      <c r="AKC46" s="0"/>
      <c r="AKD46" s="0"/>
      <c r="AKE46" s="0"/>
      <c r="AKF46" s="0"/>
      <c r="AKG46" s="0"/>
      <c r="AKH46" s="0"/>
      <c r="AKI46" s="0"/>
      <c r="AKJ46" s="0"/>
      <c r="AKK46" s="0"/>
      <c r="AKL46" s="0"/>
      <c r="AKM46" s="0"/>
      <c r="AKN46" s="0"/>
      <c r="AKO46" s="0"/>
      <c r="AKP46" s="0"/>
      <c r="AKQ46" s="0"/>
      <c r="AKR46" s="0"/>
      <c r="AKS46" s="0"/>
      <c r="AKT46" s="0"/>
      <c r="AKU46" s="0"/>
      <c r="AKV46" s="0"/>
      <c r="AKW46" s="0"/>
      <c r="AKX46" s="0"/>
      <c r="AKY46" s="0"/>
      <c r="AKZ46" s="0"/>
      <c r="ALA46" s="0"/>
      <c r="ALB46" s="0"/>
      <c r="ALC46" s="0"/>
      <c r="ALD46" s="0"/>
      <c r="ALE46" s="0"/>
      <c r="ALF46" s="0"/>
      <c r="ALG46" s="0"/>
      <c r="ALH46" s="0"/>
      <c r="ALI46" s="0"/>
      <c r="ALJ46" s="0"/>
      <c r="ALK46" s="0"/>
      <c r="ALL46" s="0"/>
      <c r="ALM46" s="0"/>
      <c r="ALN46" s="0"/>
      <c r="ALO46" s="0"/>
      <c r="ALP46" s="0"/>
      <c r="ALQ46" s="0"/>
      <c r="ALR46" s="0"/>
      <c r="ALS46" s="0"/>
      <c r="ALT46" s="0"/>
      <c r="ALU46" s="0"/>
      <c r="ALV46" s="0"/>
      <c r="ALW46" s="0"/>
      <c r="ALX46" s="0"/>
      <c r="ALY46" s="0"/>
      <c r="ALZ46" s="0"/>
      <c r="AMA46" s="0"/>
      <c r="AMB46" s="0"/>
      <c r="AMC46" s="0"/>
      <c r="AMD46" s="0"/>
      <c r="AME46" s="0"/>
      <c r="AMF46" s="0"/>
      <c r="AMG46" s="0"/>
      <c r="AMH46" s="0"/>
      <c r="AMI46" s="0"/>
      <c r="AMJ46" s="0"/>
    </row>
    <row r="47" s="41" customFormat="true" ht="13.8" hidden="false" customHeight="false" outlineLevel="0" collapsed="false">
      <c r="A47" s="58" t="s">
        <v>112</v>
      </c>
      <c r="B47" s="59"/>
      <c r="C47" s="60"/>
      <c r="D47" s="61"/>
      <c r="E47" s="62" t="n">
        <f aca="false">E21+E31</f>
        <v>0</v>
      </c>
      <c r="F47" s="63" t="s">
        <v>113</v>
      </c>
      <c r="G47" s="64"/>
      <c r="H47" s="64"/>
      <c r="I47" s="64"/>
      <c r="J47" s="64"/>
      <c r="K47" s="64"/>
      <c r="L47" s="64"/>
      <c r="M47" s="64"/>
      <c r="N47" s="64"/>
      <c r="O47" s="64"/>
    </row>
    <row r="48" s="71" customFormat="true" ht="13.8" hidden="false" customHeight="false" outlineLevel="0" collapsed="false">
      <c r="A48" s="65" t="s">
        <v>114</v>
      </c>
      <c r="B48" s="66"/>
      <c r="C48" s="67"/>
      <c r="D48" s="68"/>
      <c r="E48" s="69" t="n">
        <f aca="false">E22</f>
        <v>0</v>
      </c>
      <c r="F48" s="70" t="s">
        <v>115</v>
      </c>
    </row>
    <row r="49" s="64" customFormat="true" ht="13.8" hidden="false" customHeight="false" outlineLevel="0" collapsed="false">
      <c r="A49" s="72" t="s">
        <v>116</v>
      </c>
      <c r="B49" s="73"/>
      <c r="C49" s="74"/>
      <c r="D49" s="75"/>
      <c r="E49" s="76" t="n">
        <f aca="false">E32</f>
        <v>0</v>
      </c>
      <c r="F49" s="77" t="s">
        <v>117</v>
      </c>
      <c r="G49" s="78"/>
      <c r="H49" s="78"/>
      <c r="I49" s="78"/>
      <c r="J49" s="78"/>
      <c r="K49" s="78"/>
      <c r="L49" s="78"/>
      <c r="M49" s="78"/>
      <c r="N49" s="78"/>
      <c r="O49" s="78"/>
    </row>
    <row r="50" s="101" customFormat="true" ht="29.6" hidden="false" customHeight="false" outlineLevel="0" collapsed="false">
      <c r="A50" s="79" t="s">
        <v>118</v>
      </c>
      <c r="B50" s="80"/>
      <c r="C50" s="81"/>
      <c r="D50" s="82"/>
      <c r="E50" s="83" t="n">
        <f aca="false">E33</f>
        <v>0</v>
      </c>
      <c r="F50" s="94" t="s">
        <v>119</v>
      </c>
      <c r="G50" s="85"/>
      <c r="H50" s="85"/>
      <c r="I50" s="85"/>
      <c r="J50" s="85"/>
      <c r="K50" s="85"/>
      <c r="L50" s="85"/>
      <c r="M50" s="85"/>
      <c r="N50" s="85"/>
      <c r="O50" s="85"/>
    </row>
    <row r="51" s="109" customFormat="true" ht="13.8" hidden="false" customHeight="false" outlineLevel="0" collapsed="false">
      <c r="A51" s="102" t="s">
        <v>120</v>
      </c>
      <c r="B51" s="103"/>
      <c r="C51" s="104"/>
      <c r="D51" s="105"/>
      <c r="E51" s="106" t="n">
        <f aca="false">SUM(E46:E50)</f>
        <v>0</v>
      </c>
      <c r="F51" s="107"/>
      <c r="G51" s="108"/>
      <c r="H51" s="108"/>
      <c r="I51" s="108"/>
      <c r="J51" s="108"/>
      <c r="K51" s="108"/>
      <c r="L51" s="108"/>
      <c r="M51" s="108"/>
      <c r="N51" s="108"/>
      <c r="O51" s="108"/>
    </row>
    <row r="52" s="95" customFormat="true" ht="27.2" hidden="false" customHeight="true" outlineLevel="0" collapsed="false">
      <c r="A52" s="110" t="s">
        <v>121</v>
      </c>
      <c r="B52" s="111"/>
      <c r="C52" s="112"/>
      <c r="D52" s="113"/>
      <c r="E52" s="112"/>
      <c r="F52" s="14"/>
      <c r="G52" s="14"/>
      <c r="H52" s="14"/>
      <c r="I52" s="14"/>
      <c r="J52" s="14"/>
      <c r="K52" s="14"/>
      <c r="L52" s="14"/>
      <c r="M52" s="14"/>
      <c r="N52" s="14"/>
      <c r="O52" s="14"/>
    </row>
    <row r="53" customFormat="false" ht="13.8" hidden="false" customHeight="false" outlineLevel="0" collapsed="false">
      <c r="A53" s="35" t="s">
        <v>122</v>
      </c>
      <c r="B53" s="36"/>
      <c r="C53" s="37"/>
      <c r="D53" s="38"/>
      <c r="E53" s="39" t="n">
        <f aca="false">SUM(E35:E36)</f>
        <v>0</v>
      </c>
      <c r="F53" s="40" t="s">
        <v>123</v>
      </c>
      <c r="G53" s="41"/>
      <c r="H53" s="41"/>
      <c r="I53" s="41"/>
      <c r="J53" s="41"/>
      <c r="K53" s="41"/>
      <c r="L53" s="41"/>
      <c r="M53" s="41"/>
      <c r="N53" s="41"/>
      <c r="O53" s="41"/>
      <c r="P53" s="0"/>
      <c r="Q53" s="0"/>
      <c r="R53" s="0"/>
      <c r="S53" s="0"/>
      <c r="T53" s="0"/>
      <c r="U53" s="0"/>
      <c r="V53" s="0"/>
      <c r="W53" s="0"/>
      <c r="X53" s="0"/>
      <c r="Y53" s="0"/>
      <c r="Z53" s="0"/>
      <c r="AA53" s="0"/>
      <c r="AB53" s="0"/>
      <c r="AC53" s="0"/>
      <c r="AD53" s="0"/>
      <c r="AE53" s="0"/>
      <c r="AF53" s="0"/>
      <c r="AG53" s="0"/>
      <c r="AH53" s="0"/>
      <c r="AI53" s="0"/>
      <c r="AJ53" s="0"/>
      <c r="AK53" s="0"/>
      <c r="AL53" s="0"/>
      <c r="AM53" s="0"/>
      <c r="AN53" s="0"/>
      <c r="AO53" s="0"/>
      <c r="AP53" s="0"/>
      <c r="AQ53" s="0"/>
      <c r="AR53" s="0"/>
      <c r="AS53" s="0"/>
      <c r="AT53" s="0"/>
      <c r="AU53" s="0"/>
      <c r="AV53" s="0"/>
      <c r="AW53" s="0"/>
      <c r="AX53" s="0"/>
      <c r="AY53" s="0"/>
      <c r="AZ53" s="0"/>
      <c r="BA53" s="0"/>
      <c r="BB53" s="0"/>
      <c r="BC53" s="0"/>
      <c r="BD53" s="0"/>
      <c r="BE53" s="0"/>
      <c r="BF53" s="0"/>
      <c r="BG53" s="0"/>
      <c r="BH53" s="0"/>
      <c r="BI53" s="0"/>
      <c r="BJ53" s="0"/>
      <c r="BK53" s="0"/>
      <c r="BL53" s="0"/>
      <c r="BM53" s="0"/>
      <c r="BN53" s="0"/>
      <c r="BO53" s="0"/>
      <c r="BP53" s="0"/>
      <c r="BQ53" s="0"/>
      <c r="BR53" s="0"/>
      <c r="BS53" s="0"/>
      <c r="BT53" s="0"/>
      <c r="BU53" s="0"/>
      <c r="BV53" s="0"/>
      <c r="BW53" s="0"/>
      <c r="BX53" s="0"/>
      <c r="BY53" s="0"/>
      <c r="BZ53" s="0"/>
      <c r="CA53" s="0"/>
      <c r="CB53" s="0"/>
      <c r="CC53" s="0"/>
      <c r="CD53" s="0"/>
      <c r="CE53" s="0"/>
      <c r="CF53" s="0"/>
      <c r="CG53" s="0"/>
      <c r="CH53" s="0"/>
      <c r="CI53" s="0"/>
      <c r="CJ53" s="0"/>
      <c r="CK53" s="0"/>
      <c r="CL53" s="0"/>
      <c r="CM53" s="0"/>
      <c r="CN53" s="0"/>
      <c r="CO53" s="0"/>
      <c r="CP53" s="0"/>
      <c r="CQ53" s="0"/>
      <c r="CR53" s="0"/>
      <c r="CS53" s="0"/>
      <c r="CT53" s="0"/>
      <c r="CU53" s="0"/>
      <c r="CV53" s="0"/>
      <c r="CW53" s="0"/>
      <c r="CX53" s="0"/>
      <c r="CY53" s="0"/>
      <c r="CZ53" s="0"/>
      <c r="DA53" s="0"/>
      <c r="DB53" s="0"/>
      <c r="DC53" s="0"/>
      <c r="DD53" s="0"/>
      <c r="DE53" s="0"/>
      <c r="DF53" s="0"/>
      <c r="DG53" s="0"/>
      <c r="DH53" s="0"/>
      <c r="DI53" s="0"/>
      <c r="DJ53" s="0"/>
      <c r="DK53" s="0"/>
      <c r="DL53" s="0"/>
      <c r="DM53" s="0"/>
      <c r="DN53" s="0"/>
      <c r="DO53" s="0"/>
      <c r="DP53" s="0"/>
      <c r="DQ53" s="0"/>
      <c r="DR53" s="0"/>
      <c r="DS53" s="0"/>
      <c r="DT53" s="0"/>
      <c r="DU53" s="0"/>
      <c r="DV53" s="0"/>
      <c r="DW53" s="0"/>
      <c r="DX53" s="0"/>
      <c r="DY53" s="0"/>
      <c r="DZ53" s="0"/>
      <c r="EA53" s="0"/>
      <c r="EB53" s="0"/>
      <c r="EC53" s="0"/>
      <c r="ED53" s="0"/>
      <c r="EE53" s="0"/>
      <c r="EF53" s="0"/>
      <c r="EG53" s="0"/>
      <c r="EH53" s="0"/>
      <c r="EI53" s="0"/>
      <c r="EJ53" s="0"/>
      <c r="EK53" s="0"/>
      <c r="EL53" s="0"/>
      <c r="EM53" s="0"/>
      <c r="EN53" s="0"/>
      <c r="EO53" s="0"/>
      <c r="EP53" s="0"/>
      <c r="EQ53" s="0"/>
      <c r="ER53" s="0"/>
      <c r="ES53" s="0"/>
      <c r="ET53" s="0"/>
      <c r="EU53" s="0"/>
      <c r="EV53" s="0"/>
      <c r="EW53" s="0"/>
      <c r="EX53" s="0"/>
      <c r="EY53" s="0"/>
      <c r="EZ53" s="0"/>
      <c r="FA53" s="0"/>
      <c r="FB53" s="0"/>
      <c r="FC53" s="0"/>
      <c r="FD53" s="0"/>
      <c r="FE53" s="0"/>
      <c r="FF53" s="0"/>
      <c r="FG53" s="0"/>
      <c r="FH53" s="0"/>
      <c r="FI53" s="0"/>
      <c r="FJ53" s="0"/>
      <c r="FK53" s="0"/>
      <c r="FL53" s="0"/>
      <c r="FM53" s="0"/>
      <c r="FN53" s="0"/>
      <c r="FO53" s="0"/>
      <c r="FP53" s="0"/>
      <c r="FQ53" s="0"/>
      <c r="FR53" s="0"/>
      <c r="FS53" s="0"/>
      <c r="FT53" s="0"/>
      <c r="FU53" s="0"/>
      <c r="FV53" s="0"/>
      <c r="FW53" s="0"/>
      <c r="FX53" s="0"/>
      <c r="FY53" s="0"/>
      <c r="FZ53" s="0"/>
      <c r="GA53" s="0"/>
      <c r="GB53" s="0"/>
      <c r="GC53" s="0"/>
      <c r="GD53" s="0"/>
      <c r="GE53" s="0"/>
      <c r="GF53" s="0"/>
      <c r="GG53" s="0"/>
      <c r="GH53" s="0"/>
      <c r="GI53" s="0"/>
      <c r="GJ53" s="0"/>
      <c r="GK53" s="0"/>
      <c r="GL53" s="0"/>
      <c r="GM53" s="0"/>
      <c r="GN53" s="0"/>
      <c r="GO53" s="0"/>
      <c r="GP53" s="0"/>
      <c r="GQ53" s="0"/>
      <c r="GR53" s="0"/>
      <c r="GS53" s="0"/>
      <c r="GT53" s="0"/>
      <c r="GU53" s="0"/>
      <c r="GV53" s="0"/>
      <c r="GW53" s="0"/>
      <c r="GX53" s="0"/>
      <c r="GY53" s="0"/>
      <c r="GZ53" s="0"/>
      <c r="HA53" s="0"/>
      <c r="HB53" s="0"/>
      <c r="HC53" s="0"/>
      <c r="HD53" s="0"/>
      <c r="HE53" s="0"/>
      <c r="HF53" s="0"/>
      <c r="HG53" s="0"/>
      <c r="HH53" s="0"/>
      <c r="HI53" s="0"/>
      <c r="HJ53" s="0"/>
      <c r="HK53" s="0"/>
      <c r="HL53" s="0"/>
      <c r="HM53" s="0"/>
      <c r="HN53" s="0"/>
      <c r="HO53" s="0"/>
      <c r="HP53" s="0"/>
      <c r="HQ53" s="0"/>
      <c r="HR53" s="0"/>
      <c r="HS53" s="0"/>
      <c r="HT53" s="0"/>
      <c r="HU53" s="0"/>
      <c r="HV53" s="0"/>
      <c r="HW53" s="0"/>
      <c r="HX53" s="0"/>
      <c r="HY53" s="0"/>
      <c r="HZ53" s="0"/>
      <c r="IA53" s="0"/>
      <c r="IB53" s="0"/>
      <c r="IC53" s="0"/>
      <c r="ID53" s="0"/>
      <c r="IE53" s="0"/>
      <c r="IF53" s="0"/>
      <c r="IG53" s="0"/>
      <c r="IH53" s="0"/>
      <c r="II53" s="0"/>
      <c r="IJ53" s="0"/>
      <c r="IK53" s="0"/>
      <c r="IL53" s="0"/>
      <c r="IM53" s="0"/>
      <c r="IN53" s="0"/>
      <c r="IO53" s="0"/>
      <c r="IP53" s="0"/>
      <c r="IQ53" s="0"/>
      <c r="IR53" s="0"/>
      <c r="IS53" s="0"/>
      <c r="IT53" s="0"/>
      <c r="IU53" s="0"/>
      <c r="IV53" s="0"/>
      <c r="IW53" s="0"/>
      <c r="IX53" s="0"/>
      <c r="IY53" s="0"/>
      <c r="IZ53" s="0"/>
      <c r="JA53" s="0"/>
      <c r="JB53" s="0"/>
      <c r="JC53" s="0"/>
      <c r="JD53" s="0"/>
      <c r="JE53" s="0"/>
      <c r="JF53" s="0"/>
      <c r="JG53" s="0"/>
      <c r="JH53" s="0"/>
      <c r="JI53" s="0"/>
      <c r="JJ53" s="0"/>
      <c r="JK53" s="0"/>
      <c r="JL53" s="0"/>
      <c r="JM53" s="0"/>
      <c r="JN53" s="0"/>
      <c r="JO53" s="0"/>
      <c r="JP53" s="0"/>
      <c r="JQ53" s="0"/>
      <c r="JR53" s="0"/>
      <c r="JS53" s="0"/>
      <c r="JT53" s="0"/>
      <c r="JU53" s="0"/>
      <c r="JV53" s="0"/>
      <c r="JW53" s="0"/>
      <c r="JX53" s="0"/>
      <c r="JY53" s="0"/>
      <c r="JZ53" s="0"/>
      <c r="KA53" s="0"/>
      <c r="KB53" s="0"/>
      <c r="KC53" s="0"/>
      <c r="KD53" s="0"/>
      <c r="KE53" s="0"/>
      <c r="KF53" s="0"/>
      <c r="KG53" s="0"/>
      <c r="KH53" s="0"/>
      <c r="KI53" s="0"/>
      <c r="KJ53" s="0"/>
      <c r="KK53" s="0"/>
      <c r="KL53" s="0"/>
      <c r="KM53" s="0"/>
      <c r="KN53" s="0"/>
      <c r="KO53" s="0"/>
      <c r="KP53" s="0"/>
      <c r="KQ53" s="0"/>
      <c r="KR53" s="0"/>
      <c r="KS53" s="0"/>
      <c r="KT53" s="0"/>
      <c r="KU53" s="0"/>
      <c r="KV53" s="0"/>
      <c r="KW53" s="0"/>
      <c r="KX53" s="0"/>
      <c r="KY53" s="0"/>
      <c r="KZ53" s="0"/>
      <c r="LA53" s="0"/>
      <c r="LB53" s="0"/>
      <c r="LC53" s="0"/>
      <c r="LD53" s="0"/>
      <c r="LE53" s="0"/>
      <c r="LF53" s="0"/>
      <c r="LG53" s="0"/>
      <c r="LH53" s="0"/>
      <c r="LI53" s="0"/>
      <c r="LJ53" s="0"/>
      <c r="LK53" s="0"/>
      <c r="LL53" s="0"/>
      <c r="LM53" s="0"/>
      <c r="LN53" s="0"/>
      <c r="LO53" s="0"/>
      <c r="LP53" s="0"/>
      <c r="LQ53" s="0"/>
      <c r="LR53" s="0"/>
      <c r="LS53" s="0"/>
      <c r="LT53" s="0"/>
      <c r="LU53" s="0"/>
      <c r="LV53" s="0"/>
      <c r="LW53" s="0"/>
      <c r="LX53" s="0"/>
      <c r="LY53" s="0"/>
      <c r="LZ53" s="0"/>
      <c r="MA53" s="0"/>
      <c r="MB53" s="0"/>
      <c r="MC53" s="0"/>
      <c r="MD53" s="0"/>
      <c r="ME53" s="0"/>
      <c r="MF53" s="0"/>
      <c r="MG53" s="0"/>
      <c r="MH53" s="0"/>
      <c r="MI53" s="0"/>
      <c r="MJ53" s="0"/>
      <c r="MK53" s="0"/>
      <c r="ML53" s="0"/>
      <c r="MM53" s="0"/>
      <c r="MN53" s="0"/>
      <c r="MO53" s="0"/>
      <c r="MP53" s="0"/>
      <c r="MQ53" s="0"/>
      <c r="MR53" s="0"/>
      <c r="MS53" s="0"/>
      <c r="MT53" s="0"/>
      <c r="MU53" s="0"/>
      <c r="MV53" s="0"/>
      <c r="MW53" s="0"/>
      <c r="MX53" s="0"/>
      <c r="MY53" s="0"/>
      <c r="MZ53" s="0"/>
      <c r="NA53" s="0"/>
      <c r="NB53" s="0"/>
      <c r="NC53" s="0"/>
      <c r="ND53" s="0"/>
      <c r="NE53" s="0"/>
      <c r="NF53" s="0"/>
      <c r="NG53" s="0"/>
      <c r="NH53" s="0"/>
      <c r="NI53" s="0"/>
      <c r="NJ53" s="0"/>
      <c r="NK53" s="0"/>
      <c r="NL53" s="0"/>
      <c r="NM53" s="0"/>
      <c r="NN53" s="0"/>
      <c r="NO53" s="0"/>
      <c r="NP53" s="0"/>
      <c r="NQ53" s="0"/>
      <c r="NR53" s="0"/>
      <c r="NS53" s="0"/>
      <c r="NT53" s="0"/>
      <c r="NU53" s="0"/>
      <c r="NV53" s="0"/>
      <c r="NW53" s="0"/>
      <c r="NX53" s="0"/>
      <c r="NY53" s="0"/>
      <c r="NZ53" s="0"/>
      <c r="OA53" s="0"/>
      <c r="OB53" s="0"/>
      <c r="OC53" s="0"/>
      <c r="OD53" s="0"/>
      <c r="OE53" s="0"/>
      <c r="OF53" s="0"/>
      <c r="OG53" s="0"/>
      <c r="OH53" s="0"/>
      <c r="OI53" s="0"/>
      <c r="OJ53" s="0"/>
      <c r="OK53" s="0"/>
      <c r="OL53" s="0"/>
      <c r="OM53" s="0"/>
      <c r="ON53" s="0"/>
      <c r="OO53" s="0"/>
      <c r="OP53" s="0"/>
      <c r="OQ53" s="0"/>
      <c r="OR53" s="0"/>
      <c r="OS53" s="0"/>
      <c r="OT53" s="0"/>
      <c r="OU53" s="0"/>
      <c r="OV53" s="0"/>
      <c r="OW53" s="0"/>
      <c r="OX53" s="0"/>
      <c r="OY53" s="0"/>
      <c r="OZ53" s="0"/>
      <c r="PA53" s="0"/>
      <c r="PB53" s="0"/>
      <c r="PC53" s="0"/>
      <c r="PD53" s="0"/>
      <c r="PE53" s="0"/>
      <c r="PF53" s="0"/>
      <c r="PG53" s="0"/>
      <c r="PH53" s="0"/>
      <c r="PI53" s="0"/>
      <c r="PJ53" s="0"/>
      <c r="PK53" s="0"/>
      <c r="PL53" s="0"/>
      <c r="PM53" s="0"/>
      <c r="PN53" s="0"/>
      <c r="PO53" s="0"/>
      <c r="PP53" s="0"/>
      <c r="PQ53" s="0"/>
      <c r="PR53" s="0"/>
      <c r="PS53" s="0"/>
      <c r="PT53" s="0"/>
      <c r="PU53" s="0"/>
      <c r="PV53" s="0"/>
      <c r="PW53" s="0"/>
      <c r="PX53" s="0"/>
      <c r="PY53" s="0"/>
      <c r="PZ53" s="0"/>
      <c r="QA53" s="0"/>
      <c r="QB53" s="0"/>
      <c r="QC53" s="0"/>
      <c r="QD53" s="0"/>
      <c r="QE53" s="0"/>
      <c r="QF53" s="0"/>
      <c r="QG53" s="0"/>
      <c r="QH53" s="0"/>
      <c r="QI53" s="0"/>
      <c r="QJ53" s="0"/>
      <c r="QK53" s="0"/>
      <c r="QL53" s="0"/>
      <c r="QM53" s="0"/>
      <c r="QN53" s="0"/>
      <c r="QO53" s="0"/>
      <c r="QP53" s="0"/>
      <c r="QQ53" s="0"/>
      <c r="QR53" s="0"/>
      <c r="QS53" s="0"/>
      <c r="QT53" s="0"/>
      <c r="QU53" s="0"/>
      <c r="QV53" s="0"/>
      <c r="QW53" s="0"/>
      <c r="QX53" s="0"/>
      <c r="QY53" s="0"/>
      <c r="QZ53" s="0"/>
      <c r="RA53" s="0"/>
      <c r="RB53" s="0"/>
      <c r="RC53" s="0"/>
      <c r="RD53" s="0"/>
      <c r="RE53" s="0"/>
      <c r="RF53" s="0"/>
      <c r="RG53" s="0"/>
      <c r="RH53" s="0"/>
      <c r="RI53" s="0"/>
      <c r="RJ53" s="0"/>
      <c r="RK53" s="0"/>
      <c r="RL53" s="0"/>
      <c r="RM53" s="0"/>
      <c r="RN53" s="0"/>
      <c r="RO53" s="0"/>
      <c r="RP53" s="0"/>
      <c r="RQ53" s="0"/>
      <c r="RR53" s="0"/>
      <c r="RS53" s="0"/>
      <c r="RT53" s="0"/>
      <c r="RU53" s="0"/>
      <c r="RV53" s="0"/>
      <c r="RW53" s="0"/>
      <c r="RX53" s="0"/>
      <c r="RY53" s="0"/>
      <c r="RZ53" s="0"/>
      <c r="SA53" s="0"/>
      <c r="SB53" s="0"/>
      <c r="SC53" s="0"/>
      <c r="SD53" s="0"/>
      <c r="SE53" s="0"/>
      <c r="SF53" s="0"/>
      <c r="SG53" s="0"/>
      <c r="SH53" s="0"/>
      <c r="SI53" s="0"/>
      <c r="SJ53" s="0"/>
      <c r="SK53" s="0"/>
      <c r="SL53" s="0"/>
      <c r="SM53" s="0"/>
      <c r="SN53" s="0"/>
      <c r="SO53" s="0"/>
      <c r="SP53" s="0"/>
      <c r="SQ53" s="0"/>
      <c r="SR53" s="0"/>
      <c r="SS53" s="0"/>
      <c r="ST53" s="0"/>
      <c r="SU53" s="0"/>
      <c r="SV53" s="0"/>
      <c r="SW53" s="0"/>
      <c r="SX53" s="0"/>
      <c r="SY53" s="0"/>
      <c r="SZ53" s="0"/>
      <c r="TA53" s="0"/>
      <c r="TB53" s="0"/>
      <c r="TC53" s="0"/>
      <c r="TD53" s="0"/>
      <c r="TE53" s="0"/>
      <c r="TF53" s="0"/>
      <c r="TG53" s="0"/>
      <c r="TH53" s="0"/>
      <c r="TI53" s="0"/>
      <c r="TJ53" s="0"/>
      <c r="TK53" s="0"/>
      <c r="TL53" s="0"/>
      <c r="TM53" s="0"/>
      <c r="TN53" s="0"/>
      <c r="TO53" s="0"/>
      <c r="TP53" s="0"/>
      <c r="TQ53" s="0"/>
      <c r="TR53" s="0"/>
      <c r="TS53" s="0"/>
      <c r="TT53" s="0"/>
      <c r="TU53" s="0"/>
      <c r="TV53" s="0"/>
      <c r="TW53" s="0"/>
      <c r="TX53" s="0"/>
      <c r="TY53" s="0"/>
      <c r="TZ53" s="0"/>
      <c r="UA53" s="0"/>
      <c r="UB53" s="0"/>
      <c r="UC53" s="0"/>
      <c r="UD53" s="0"/>
      <c r="UE53" s="0"/>
      <c r="UF53" s="0"/>
      <c r="UG53" s="0"/>
      <c r="UH53" s="0"/>
      <c r="UI53" s="0"/>
      <c r="UJ53" s="0"/>
      <c r="UK53" s="0"/>
      <c r="UL53" s="0"/>
      <c r="UM53" s="0"/>
      <c r="UN53" s="0"/>
      <c r="UO53" s="0"/>
      <c r="UP53" s="0"/>
      <c r="UQ53" s="0"/>
      <c r="UR53" s="0"/>
      <c r="US53" s="0"/>
      <c r="UT53" s="0"/>
      <c r="UU53" s="0"/>
      <c r="UV53" s="0"/>
      <c r="UW53" s="0"/>
      <c r="UX53" s="0"/>
      <c r="UY53" s="0"/>
      <c r="UZ53" s="0"/>
      <c r="VA53" s="0"/>
      <c r="VB53" s="0"/>
      <c r="VC53" s="0"/>
      <c r="VD53" s="0"/>
      <c r="VE53" s="0"/>
      <c r="VF53" s="0"/>
      <c r="VG53" s="0"/>
      <c r="VH53" s="0"/>
      <c r="VI53" s="0"/>
      <c r="VJ53" s="0"/>
      <c r="VK53" s="0"/>
      <c r="VL53" s="0"/>
      <c r="VM53" s="0"/>
      <c r="VN53" s="0"/>
      <c r="VO53" s="0"/>
      <c r="VP53" s="0"/>
      <c r="VQ53" s="0"/>
      <c r="VR53" s="0"/>
      <c r="VS53" s="0"/>
      <c r="VT53" s="0"/>
      <c r="VU53" s="0"/>
      <c r="VV53" s="0"/>
      <c r="VW53" s="0"/>
      <c r="VX53" s="0"/>
      <c r="VY53" s="0"/>
      <c r="VZ53" s="0"/>
      <c r="WA53" s="0"/>
      <c r="WB53" s="0"/>
      <c r="WC53" s="0"/>
      <c r="WD53" s="0"/>
      <c r="WE53" s="0"/>
      <c r="WF53" s="0"/>
      <c r="WG53" s="0"/>
      <c r="WH53" s="0"/>
      <c r="WI53" s="0"/>
      <c r="WJ53" s="0"/>
      <c r="WK53" s="0"/>
      <c r="WL53" s="0"/>
      <c r="WM53" s="0"/>
      <c r="WN53" s="0"/>
      <c r="WO53" s="0"/>
      <c r="WP53" s="0"/>
      <c r="WQ53" s="0"/>
      <c r="WR53" s="0"/>
      <c r="WS53" s="0"/>
      <c r="WT53" s="0"/>
      <c r="WU53" s="0"/>
      <c r="WV53" s="0"/>
      <c r="WW53" s="0"/>
      <c r="WX53" s="0"/>
      <c r="WY53" s="0"/>
      <c r="WZ53" s="0"/>
      <c r="XA53" s="0"/>
      <c r="XB53" s="0"/>
      <c r="XC53" s="0"/>
      <c r="XD53" s="0"/>
      <c r="XE53" s="0"/>
      <c r="XF53" s="0"/>
      <c r="XG53" s="0"/>
      <c r="XH53" s="0"/>
      <c r="XI53" s="0"/>
      <c r="XJ53" s="0"/>
      <c r="XK53" s="0"/>
      <c r="XL53" s="0"/>
      <c r="XM53" s="0"/>
      <c r="XN53" s="0"/>
      <c r="XO53" s="0"/>
      <c r="XP53" s="0"/>
      <c r="XQ53" s="0"/>
      <c r="XR53" s="0"/>
      <c r="XS53" s="0"/>
      <c r="XT53" s="0"/>
      <c r="XU53" s="0"/>
      <c r="XV53" s="0"/>
      <c r="XW53" s="0"/>
      <c r="XX53" s="0"/>
      <c r="XY53" s="0"/>
      <c r="XZ53" s="0"/>
      <c r="YA53" s="0"/>
      <c r="YB53" s="0"/>
      <c r="YC53" s="0"/>
      <c r="YD53" s="0"/>
      <c r="YE53" s="0"/>
      <c r="YF53" s="0"/>
      <c r="YG53" s="0"/>
      <c r="YH53" s="0"/>
      <c r="YI53" s="0"/>
      <c r="YJ53" s="0"/>
      <c r="YK53" s="0"/>
      <c r="YL53" s="0"/>
      <c r="YM53" s="0"/>
      <c r="YN53" s="0"/>
      <c r="YO53" s="0"/>
      <c r="YP53" s="0"/>
      <c r="YQ53" s="0"/>
      <c r="YR53" s="0"/>
      <c r="YS53" s="0"/>
      <c r="YT53" s="0"/>
      <c r="YU53" s="0"/>
      <c r="YV53" s="0"/>
      <c r="YW53" s="0"/>
      <c r="YX53" s="0"/>
      <c r="YY53" s="0"/>
      <c r="YZ53" s="0"/>
      <c r="ZA53" s="0"/>
      <c r="ZB53" s="0"/>
      <c r="ZC53" s="0"/>
      <c r="ZD53" s="0"/>
      <c r="ZE53" s="0"/>
      <c r="ZF53" s="0"/>
      <c r="ZG53" s="0"/>
      <c r="ZH53" s="0"/>
      <c r="ZI53" s="0"/>
      <c r="ZJ53" s="0"/>
      <c r="ZK53" s="0"/>
      <c r="ZL53" s="0"/>
      <c r="ZM53" s="0"/>
      <c r="ZN53" s="0"/>
      <c r="ZO53" s="0"/>
      <c r="ZP53" s="0"/>
      <c r="ZQ53" s="0"/>
      <c r="ZR53" s="0"/>
      <c r="ZS53" s="0"/>
      <c r="ZT53" s="0"/>
      <c r="ZU53" s="0"/>
      <c r="ZV53" s="0"/>
      <c r="ZW53" s="0"/>
      <c r="ZX53" s="0"/>
      <c r="ZY53" s="0"/>
      <c r="ZZ53" s="0"/>
      <c r="AAA53" s="0"/>
      <c r="AAB53" s="0"/>
      <c r="AAC53" s="0"/>
      <c r="AAD53" s="0"/>
      <c r="AAE53" s="0"/>
      <c r="AAF53" s="0"/>
      <c r="AAG53" s="0"/>
      <c r="AAH53" s="0"/>
      <c r="AAI53" s="0"/>
      <c r="AAJ53" s="0"/>
      <c r="AAK53" s="0"/>
      <c r="AAL53" s="0"/>
      <c r="AAM53" s="0"/>
      <c r="AAN53" s="0"/>
      <c r="AAO53" s="0"/>
      <c r="AAP53" s="0"/>
      <c r="AAQ53" s="0"/>
      <c r="AAR53" s="0"/>
      <c r="AAS53" s="0"/>
      <c r="AAT53" s="0"/>
      <c r="AAU53" s="0"/>
      <c r="AAV53" s="0"/>
      <c r="AAW53" s="0"/>
      <c r="AAX53" s="0"/>
      <c r="AAY53" s="0"/>
      <c r="AAZ53" s="0"/>
      <c r="ABA53" s="0"/>
      <c r="ABB53" s="0"/>
      <c r="ABC53" s="0"/>
      <c r="ABD53" s="0"/>
      <c r="ABE53" s="0"/>
      <c r="ABF53" s="0"/>
      <c r="ABG53" s="0"/>
      <c r="ABH53" s="0"/>
      <c r="ABI53" s="0"/>
      <c r="ABJ53" s="0"/>
      <c r="ABK53" s="0"/>
      <c r="ABL53" s="0"/>
      <c r="ABM53" s="0"/>
      <c r="ABN53" s="0"/>
      <c r="ABO53" s="0"/>
      <c r="ABP53" s="0"/>
      <c r="ABQ53" s="0"/>
      <c r="ABR53" s="0"/>
      <c r="ABS53" s="0"/>
      <c r="ABT53" s="0"/>
      <c r="ABU53" s="0"/>
      <c r="ABV53" s="0"/>
      <c r="ABW53" s="0"/>
      <c r="ABX53" s="0"/>
      <c r="ABY53" s="0"/>
      <c r="ABZ53" s="0"/>
      <c r="ACA53" s="0"/>
      <c r="ACB53" s="0"/>
      <c r="ACC53" s="0"/>
      <c r="ACD53" s="0"/>
      <c r="ACE53" s="0"/>
      <c r="ACF53" s="0"/>
      <c r="ACG53" s="0"/>
      <c r="ACH53" s="0"/>
      <c r="ACI53" s="0"/>
      <c r="ACJ53" s="0"/>
      <c r="ACK53" s="0"/>
      <c r="ACL53" s="0"/>
      <c r="ACM53" s="0"/>
      <c r="ACN53" s="0"/>
      <c r="ACO53" s="0"/>
      <c r="ACP53" s="0"/>
      <c r="ACQ53" s="0"/>
      <c r="ACR53" s="0"/>
      <c r="ACS53" s="0"/>
      <c r="ACT53" s="0"/>
      <c r="ACU53" s="0"/>
      <c r="ACV53" s="0"/>
      <c r="ACW53" s="0"/>
      <c r="ACX53" s="0"/>
      <c r="ACY53" s="0"/>
      <c r="ACZ53" s="0"/>
      <c r="ADA53" s="0"/>
      <c r="ADB53" s="0"/>
      <c r="ADC53" s="0"/>
      <c r="ADD53" s="0"/>
      <c r="ADE53" s="0"/>
      <c r="ADF53" s="0"/>
      <c r="ADG53" s="0"/>
      <c r="ADH53" s="0"/>
      <c r="ADI53" s="0"/>
      <c r="ADJ53" s="0"/>
      <c r="ADK53" s="0"/>
      <c r="ADL53" s="0"/>
      <c r="ADM53" s="0"/>
      <c r="ADN53" s="0"/>
      <c r="ADO53" s="0"/>
      <c r="ADP53" s="0"/>
      <c r="ADQ53" s="0"/>
      <c r="ADR53" s="0"/>
      <c r="ADS53" s="0"/>
      <c r="ADT53" s="0"/>
      <c r="ADU53" s="0"/>
      <c r="ADV53" s="0"/>
      <c r="ADW53" s="0"/>
      <c r="ADX53" s="0"/>
      <c r="ADY53" s="0"/>
      <c r="ADZ53" s="0"/>
      <c r="AEA53" s="0"/>
      <c r="AEB53" s="0"/>
      <c r="AEC53" s="0"/>
      <c r="AED53" s="0"/>
      <c r="AEE53" s="0"/>
      <c r="AEF53" s="0"/>
      <c r="AEG53" s="0"/>
      <c r="AEH53" s="0"/>
      <c r="AEI53" s="0"/>
      <c r="AEJ53" s="0"/>
      <c r="AEK53" s="0"/>
      <c r="AEL53" s="0"/>
      <c r="AEM53" s="0"/>
      <c r="AEN53" s="0"/>
      <c r="AEO53" s="0"/>
      <c r="AEP53" s="0"/>
      <c r="AEQ53" s="0"/>
      <c r="AER53" s="0"/>
      <c r="AES53" s="0"/>
      <c r="AET53" s="0"/>
      <c r="AEU53" s="0"/>
      <c r="AEV53" s="0"/>
      <c r="AEW53" s="0"/>
      <c r="AEX53" s="0"/>
      <c r="AEY53" s="0"/>
      <c r="AEZ53" s="0"/>
      <c r="AFA53" s="0"/>
      <c r="AFB53" s="0"/>
      <c r="AFC53" s="0"/>
      <c r="AFD53" s="0"/>
      <c r="AFE53" s="0"/>
      <c r="AFF53" s="0"/>
      <c r="AFG53" s="0"/>
      <c r="AFH53" s="0"/>
      <c r="AFI53" s="0"/>
      <c r="AFJ53" s="0"/>
      <c r="AFK53" s="0"/>
      <c r="AFL53" s="0"/>
      <c r="AFM53" s="0"/>
      <c r="AFN53" s="0"/>
      <c r="AFO53" s="0"/>
      <c r="AFP53" s="0"/>
      <c r="AFQ53" s="0"/>
      <c r="AFR53" s="0"/>
      <c r="AFS53" s="0"/>
      <c r="AFT53" s="0"/>
      <c r="AFU53" s="0"/>
      <c r="AFV53" s="0"/>
      <c r="AFW53" s="0"/>
      <c r="AFX53" s="0"/>
      <c r="AFY53" s="0"/>
      <c r="AFZ53" s="0"/>
      <c r="AGA53" s="0"/>
      <c r="AGB53" s="0"/>
      <c r="AGC53" s="0"/>
      <c r="AGD53" s="0"/>
      <c r="AGE53" s="0"/>
      <c r="AGF53" s="0"/>
      <c r="AGG53" s="0"/>
      <c r="AGH53" s="0"/>
      <c r="AGI53" s="0"/>
      <c r="AGJ53" s="0"/>
      <c r="AGK53" s="0"/>
      <c r="AGL53" s="0"/>
      <c r="AGM53" s="0"/>
      <c r="AGN53" s="0"/>
      <c r="AGO53" s="0"/>
      <c r="AGP53" s="0"/>
      <c r="AGQ53" s="0"/>
      <c r="AGR53" s="0"/>
      <c r="AGS53" s="0"/>
      <c r="AGT53" s="0"/>
      <c r="AGU53" s="0"/>
      <c r="AGV53" s="0"/>
      <c r="AGW53" s="0"/>
      <c r="AGX53" s="0"/>
      <c r="AGY53" s="0"/>
      <c r="AGZ53" s="0"/>
      <c r="AHA53" s="0"/>
      <c r="AHB53" s="0"/>
      <c r="AHC53" s="0"/>
      <c r="AHD53" s="0"/>
      <c r="AHE53" s="0"/>
      <c r="AHF53" s="0"/>
      <c r="AHG53" s="0"/>
      <c r="AHH53" s="0"/>
      <c r="AHI53" s="0"/>
      <c r="AHJ53" s="0"/>
      <c r="AHK53" s="0"/>
      <c r="AHL53" s="0"/>
      <c r="AHM53" s="0"/>
      <c r="AHN53" s="0"/>
      <c r="AHO53" s="0"/>
      <c r="AHP53" s="0"/>
      <c r="AHQ53" s="0"/>
      <c r="AHR53" s="0"/>
      <c r="AHS53" s="0"/>
      <c r="AHT53" s="0"/>
      <c r="AHU53" s="0"/>
      <c r="AHV53" s="0"/>
      <c r="AHW53" s="0"/>
      <c r="AHX53" s="0"/>
      <c r="AHY53" s="0"/>
      <c r="AHZ53" s="0"/>
      <c r="AIA53" s="0"/>
      <c r="AIB53" s="0"/>
      <c r="AIC53" s="0"/>
      <c r="AID53" s="0"/>
      <c r="AIE53" s="0"/>
      <c r="AIF53" s="0"/>
      <c r="AIG53" s="0"/>
      <c r="AIH53" s="0"/>
      <c r="AII53" s="0"/>
      <c r="AIJ53" s="0"/>
      <c r="AIK53" s="0"/>
      <c r="AIL53" s="0"/>
      <c r="AIM53" s="0"/>
      <c r="AIN53" s="0"/>
      <c r="AIO53" s="0"/>
      <c r="AIP53" s="0"/>
      <c r="AIQ53" s="0"/>
      <c r="AIR53" s="0"/>
      <c r="AIS53" s="0"/>
      <c r="AIT53" s="0"/>
      <c r="AIU53" s="0"/>
      <c r="AIV53" s="0"/>
      <c r="AIW53" s="0"/>
      <c r="AIX53" s="0"/>
      <c r="AIY53" s="0"/>
      <c r="AIZ53" s="0"/>
      <c r="AJA53" s="0"/>
      <c r="AJB53" s="0"/>
      <c r="AJC53" s="0"/>
      <c r="AJD53" s="0"/>
      <c r="AJE53" s="0"/>
      <c r="AJF53" s="0"/>
      <c r="AJG53" s="0"/>
      <c r="AJH53" s="0"/>
      <c r="AJI53" s="0"/>
      <c r="AJJ53" s="0"/>
      <c r="AJK53" s="0"/>
      <c r="AJL53" s="0"/>
      <c r="AJM53" s="0"/>
      <c r="AJN53" s="0"/>
      <c r="AJO53" s="0"/>
      <c r="AJP53" s="0"/>
      <c r="AJQ53" s="0"/>
      <c r="AJR53" s="0"/>
      <c r="AJS53" s="0"/>
      <c r="AJT53" s="0"/>
      <c r="AJU53" s="0"/>
      <c r="AJV53" s="0"/>
      <c r="AJW53" s="0"/>
      <c r="AJX53" s="0"/>
      <c r="AJY53" s="0"/>
      <c r="AJZ53" s="0"/>
      <c r="AKA53" s="0"/>
      <c r="AKB53" s="0"/>
      <c r="AKC53" s="0"/>
      <c r="AKD53" s="0"/>
      <c r="AKE53" s="0"/>
      <c r="AKF53" s="0"/>
      <c r="AKG53" s="0"/>
      <c r="AKH53" s="0"/>
      <c r="AKI53" s="0"/>
      <c r="AKJ53" s="0"/>
      <c r="AKK53" s="0"/>
      <c r="AKL53" s="0"/>
      <c r="AKM53" s="0"/>
      <c r="AKN53" s="0"/>
      <c r="AKO53" s="0"/>
      <c r="AKP53" s="0"/>
      <c r="AKQ53" s="0"/>
      <c r="AKR53" s="0"/>
      <c r="AKS53" s="0"/>
      <c r="AKT53" s="0"/>
      <c r="AKU53" s="0"/>
      <c r="AKV53" s="0"/>
      <c r="AKW53" s="0"/>
      <c r="AKX53" s="0"/>
      <c r="AKY53" s="0"/>
      <c r="AKZ53" s="0"/>
      <c r="ALA53" s="0"/>
      <c r="ALB53" s="0"/>
      <c r="ALC53" s="0"/>
      <c r="ALD53" s="0"/>
      <c r="ALE53" s="0"/>
      <c r="ALF53" s="0"/>
      <c r="ALG53" s="0"/>
      <c r="ALH53" s="0"/>
      <c r="ALI53" s="0"/>
      <c r="ALJ53" s="0"/>
      <c r="ALK53" s="0"/>
      <c r="ALL53" s="0"/>
      <c r="ALM53" s="0"/>
      <c r="ALN53" s="0"/>
      <c r="ALO53" s="0"/>
      <c r="ALP53" s="0"/>
      <c r="ALQ53" s="0"/>
      <c r="ALR53" s="0"/>
      <c r="ALS53" s="0"/>
      <c r="ALT53" s="0"/>
      <c r="ALU53" s="0"/>
      <c r="ALV53" s="0"/>
      <c r="ALW53" s="0"/>
      <c r="ALX53" s="0"/>
      <c r="ALY53" s="0"/>
      <c r="ALZ53" s="0"/>
      <c r="AMA53" s="0"/>
      <c r="AMB53" s="0"/>
      <c r="AMC53" s="0"/>
      <c r="AMD53" s="0"/>
      <c r="AME53" s="0"/>
      <c r="AMF53" s="0"/>
      <c r="AMG53" s="0"/>
      <c r="AMH53" s="0"/>
      <c r="AMI53" s="0"/>
      <c r="AMJ53" s="0"/>
    </row>
    <row r="54" s="41" customFormat="true" ht="22.4" hidden="false" customHeight="false" outlineLevel="0" collapsed="false">
      <c r="A54" s="58" t="s">
        <v>124</v>
      </c>
      <c r="B54" s="59"/>
      <c r="C54" s="60"/>
      <c r="D54" s="61"/>
      <c r="E54" s="62" t="n">
        <f aca="false">E37+E38</f>
        <v>0</v>
      </c>
      <c r="F54" s="63" t="s">
        <v>125</v>
      </c>
      <c r="G54" s="64"/>
      <c r="H54" s="64"/>
      <c r="I54" s="64"/>
      <c r="J54" s="64"/>
      <c r="K54" s="64"/>
      <c r="L54" s="64"/>
      <c r="M54" s="64"/>
      <c r="N54" s="64"/>
      <c r="O54" s="64"/>
    </row>
    <row r="55" s="71" customFormat="true" ht="13.8" hidden="false" customHeight="false" outlineLevel="0" collapsed="false">
      <c r="A55" s="65" t="s">
        <v>114</v>
      </c>
      <c r="B55" s="66"/>
      <c r="C55" s="67"/>
      <c r="D55" s="68"/>
      <c r="E55" s="69" t="n">
        <f aca="false">E39+E40</f>
        <v>0</v>
      </c>
      <c r="F55" s="70" t="s">
        <v>115</v>
      </c>
    </row>
    <row r="56" s="64" customFormat="true" ht="13.8" hidden="false" customHeight="false" outlineLevel="0" collapsed="false">
      <c r="A56" s="72" t="s">
        <v>126</v>
      </c>
      <c r="B56" s="73"/>
      <c r="C56" s="74"/>
      <c r="D56" s="75"/>
      <c r="E56" s="76" t="n">
        <f aca="false">E41+E42</f>
        <v>0</v>
      </c>
      <c r="F56" s="77" t="s">
        <v>127</v>
      </c>
      <c r="G56" s="78"/>
      <c r="H56" s="78"/>
      <c r="I56" s="78"/>
      <c r="J56" s="78"/>
      <c r="K56" s="78"/>
      <c r="L56" s="78"/>
      <c r="M56" s="78"/>
      <c r="N56" s="78"/>
      <c r="O56" s="78"/>
    </row>
    <row r="57" s="101" customFormat="true" ht="29.6" hidden="false" customHeight="false" outlineLevel="0" collapsed="false">
      <c r="A57" s="79" t="s">
        <v>128</v>
      </c>
      <c r="B57" s="80"/>
      <c r="C57" s="81"/>
      <c r="D57" s="114"/>
      <c r="E57" s="83" t="n">
        <f aca="false">E43+E44</f>
        <v>0</v>
      </c>
      <c r="F57" s="94" t="s">
        <v>129</v>
      </c>
      <c r="G57" s="85"/>
      <c r="H57" s="85"/>
      <c r="I57" s="85"/>
      <c r="J57" s="85"/>
      <c r="K57" s="85"/>
      <c r="L57" s="85"/>
      <c r="M57" s="85"/>
      <c r="N57" s="85"/>
      <c r="O57" s="85"/>
    </row>
    <row r="58" s="109" customFormat="true" ht="13.8" hidden="false" customHeight="false" outlineLevel="0" collapsed="false">
      <c r="A58" s="102" t="s">
        <v>120</v>
      </c>
      <c r="B58" s="103"/>
      <c r="C58" s="104"/>
      <c r="D58" s="105"/>
      <c r="E58" s="106" t="n">
        <f aca="false">SUM(E52:E57)</f>
        <v>0</v>
      </c>
      <c r="F58" s="107"/>
      <c r="G58" s="108"/>
      <c r="H58" s="108"/>
      <c r="I58" s="108"/>
      <c r="J58" s="108"/>
      <c r="K58" s="108"/>
      <c r="L58" s="108"/>
      <c r="M58" s="108"/>
      <c r="N58" s="108"/>
      <c r="O58" s="108"/>
    </row>
  </sheetData>
  <printOptions headings="false" gridLines="false" gridLinesSet="true" horizontalCentered="false" verticalCentered="false"/>
  <pageMargins left="0.7875" right="0.7875" top="1.05277777777778" bottom="1.05277777777778" header="0.7875" footer="0.7875"/>
  <pageSetup paperSize="9" scale="100" firstPageNumber="0" fitToWidth="1" fitToHeight="1" pageOrder="downThenOver" orientation="portrait" usePrinterDefaults="false" blackAndWhite="false" draft="false" cellComments="none" useFirstPageNumber="false" horizontalDpi="300" verticalDpi="300" copies="1"/>
  <headerFooter differentFirst="false" differentOddEven="false">
    <oddHeader>&amp;C&amp;"Times New Roman,Regular"&amp;12&amp;A</oddHeader>
    <oddFooter>&amp;C&amp;"Times New Roman,Regular"&amp;12Page &amp;P</oddFooter>
  </headerFooter>
  <legacyDrawing r:id="rId2"/>
</worksheet>
</file>

<file path=docProps/app.xml><?xml version="1.0" encoding="utf-8"?>
<Properties xmlns="http://schemas.openxmlformats.org/officeDocument/2006/extended-properties" xmlns:vt="http://schemas.openxmlformats.org/officeDocument/2006/docPropsVTypes">
  <TotalTime>353487</TotalTime>
  <Application>LibreOffice/4.3.5.2$MacOSX_x86 LibreOffice_project/3a87456aaa6a95c63eea1c1b3201acedf0751bd5</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2018-09-28T04:42:29Z</dcterms:created>
  <dc:creator>FHP Nance</dc:creator>
  <dc:language>en-GB</dc:language>
  <cp:lastModifiedBy>You Don't Know</cp:lastModifiedBy>
  <dcterms:modified xsi:type="dcterms:W3CDTF">2019-03-21T21:56:11Z</dcterms:modified>
  <cp:revision>160</cp:revision>
</cp:coreProperties>
</file>